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15" windowWidth="27075" windowHeight="12285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C83" i="1"/>
</calcChain>
</file>

<file path=xl/sharedStrings.xml><?xml version="1.0" encoding="utf-8"?>
<sst xmlns="http://schemas.openxmlformats.org/spreadsheetml/2006/main" count="241" uniqueCount="238">
  <si>
    <t>IB</t>
  </si>
  <si>
    <t>Jan</t>
  </si>
  <si>
    <t>Feb</t>
  </si>
  <si>
    <t>Mar</t>
  </si>
  <si>
    <t>Apr</t>
  </si>
  <si>
    <t>Mai</t>
  </si>
  <si>
    <t>Jun</t>
  </si>
  <si>
    <t>Jul</t>
  </si>
  <si>
    <t>Aug</t>
  </si>
  <si>
    <t>Sep</t>
  </si>
  <si>
    <t>Okt</t>
  </si>
  <si>
    <t>Nov</t>
  </si>
  <si>
    <t>Des</t>
  </si>
  <si>
    <t xml:space="preserve">Utsatt skattefordel           </t>
  </si>
  <si>
    <t xml:space="preserve">Tillbygg                      </t>
  </si>
  <si>
    <t xml:space="preserve">Akk. avskrivning tilbygg      </t>
  </si>
  <si>
    <t xml:space="preserve">Maskiner og anlegg            </t>
  </si>
  <si>
    <t xml:space="preserve">Akk. avskr. maskiner          </t>
  </si>
  <si>
    <t xml:space="preserve">Leasede maskiner              </t>
  </si>
  <si>
    <t xml:space="preserve">Div. utstyr for maskinpark    </t>
  </si>
  <si>
    <t xml:space="preserve">Programvare/datautstyr        </t>
  </si>
  <si>
    <t xml:space="preserve">Akk. avskr. programvare       </t>
  </si>
  <si>
    <t xml:space="preserve">Bygningsinnventar             </t>
  </si>
  <si>
    <t xml:space="preserve">Akk. avskr. bygningsinnventar </t>
  </si>
  <si>
    <t xml:space="preserve">Verktøy o.l.                  </t>
  </si>
  <si>
    <t xml:space="preserve">Akk. avskr. verktøy           </t>
  </si>
  <si>
    <t xml:space="preserve">Kontormaskiner                </t>
  </si>
  <si>
    <t xml:space="preserve">Akk. avskr. kontormaskiner    </t>
  </si>
  <si>
    <t xml:space="preserve">Andre driftsmidler, avskr.    </t>
  </si>
  <si>
    <t xml:space="preserve">Estimerte avskrivninger       </t>
  </si>
  <si>
    <t xml:space="preserve">Andre aktiverte kostnader     </t>
  </si>
  <si>
    <t xml:space="preserve">Aksjer, langsiktige           </t>
  </si>
  <si>
    <t xml:space="preserve">Kompressor                    </t>
  </si>
  <si>
    <t xml:space="preserve">Forskudd til leverandører     </t>
  </si>
  <si>
    <t xml:space="preserve">Div. forsk. på driftsmidler   </t>
  </si>
  <si>
    <t xml:space="preserve">Forskudd leasing              </t>
  </si>
  <si>
    <t>Råvarer og innkjøpte halvfabr.</t>
  </si>
  <si>
    <t xml:space="preserve">Kundefordringer               </t>
  </si>
  <si>
    <t xml:space="preserve">Delkredereavsetning           </t>
  </si>
  <si>
    <t xml:space="preserve">Andre kortsiktige fordringer  </t>
  </si>
  <si>
    <t xml:space="preserve">Lønnsforskudd                 </t>
  </si>
  <si>
    <t xml:space="preserve">Forskuddsbetalt leie          </t>
  </si>
  <si>
    <t xml:space="preserve">Andre forskuddsbetalte kostn. </t>
  </si>
  <si>
    <t>Forskuddsbetalt strøm,varme mv</t>
  </si>
  <si>
    <t xml:space="preserve">Forskuddsbetalt forsikring    </t>
  </si>
  <si>
    <t xml:space="preserve">Forskuddsbetalt leasingleie   </t>
  </si>
  <si>
    <t xml:space="preserve">Kontanter                     </t>
  </si>
  <si>
    <t xml:space="preserve">Aksjekapital                  </t>
  </si>
  <si>
    <t xml:space="preserve">Annen egenkapital             </t>
  </si>
  <si>
    <t xml:space="preserve">Interimskonto                 </t>
  </si>
  <si>
    <t xml:space="preserve">Pensjonsforpl. AFP            </t>
  </si>
  <si>
    <t xml:space="preserve">Skyldig garantiforpliktelser  </t>
  </si>
  <si>
    <t xml:space="preserve">Lån DnB NOR                   </t>
  </si>
  <si>
    <t xml:space="preserve">Regnskapsm. leasing gjeld     </t>
  </si>
  <si>
    <t xml:space="preserve">Leverandørgjeld               </t>
  </si>
  <si>
    <t xml:space="preserve">Påløpt ikke utlignet skatt    </t>
  </si>
  <si>
    <t xml:space="preserve">Utlignet skatt                </t>
  </si>
  <si>
    <t xml:space="preserve">Forhåndsskatt                 </t>
  </si>
  <si>
    <t xml:space="preserve">Forskuddstrekk                </t>
  </si>
  <si>
    <t xml:space="preserve">Påleggstrekk                  </t>
  </si>
  <si>
    <t xml:space="preserve">Bidragstrekk                  </t>
  </si>
  <si>
    <t>Trukket fagforeningskontingent</t>
  </si>
  <si>
    <t xml:space="preserve">Oppgjørskonto merverdiavgift  </t>
  </si>
  <si>
    <t xml:space="preserve">Skyldig arbeidsgiveravgift    </t>
  </si>
  <si>
    <t xml:space="preserve">Pål. arb.giveravg. av feriep. </t>
  </si>
  <si>
    <t xml:space="preserve">Skyldig lavtlønnsfond         </t>
  </si>
  <si>
    <t xml:space="preserve">Ytet konsernbidrag            </t>
  </si>
  <si>
    <t xml:space="preserve">Lønn                          </t>
  </si>
  <si>
    <t xml:space="preserve">Bonus + AGA + FP              </t>
  </si>
  <si>
    <t xml:space="preserve">Feriepenger årets             </t>
  </si>
  <si>
    <t xml:space="preserve">Annen kortsiktig gjeld        </t>
  </si>
  <si>
    <t xml:space="preserve">Påløpne kostnader             </t>
  </si>
  <si>
    <t xml:space="preserve">Kr.nota salg påfølgende år    </t>
  </si>
  <si>
    <t xml:space="preserve">Avg.pliktig salgsinntekter    </t>
  </si>
  <si>
    <t xml:space="preserve">Avg.fri salgsinntekter        </t>
  </si>
  <si>
    <t xml:space="preserve">Forskudd salg uten mva        </t>
  </si>
  <si>
    <t>Annen driftsrelatert innt. pl.</t>
  </si>
  <si>
    <t>Innkjøp av råvarer og halvfabr</t>
  </si>
  <si>
    <t>Innkjøp hjelpemat., sveisetråd</t>
  </si>
  <si>
    <t xml:space="preserve">Beholdningsendring            </t>
  </si>
  <si>
    <t xml:space="preserve">Avgiftsfritt varekjøp         </t>
  </si>
  <si>
    <t xml:space="preserve">Emballasjematerialer          </t>
  </si>
  <si>
    <t>Fremmedytelse og underentrepr.</t>
  </si>
  <si>
    <t xml:space="preserve">Lønn til ansatte              </t>
  </si>
  <si>
    <t xml:space="preserve">Refusjon lønn                 </t>
  </si>
  <si>
    <t xml:space="preserve">Andre lønnstilskudd           </t>
  </si>
  <si>
    <t xml:space="preserve">Bonus + AGA og FP             </t>
  </si>
  <si>
    <t xml:space="preserve">Sykelønn                      </t>
  </si>
  <si>
    <t xml:space="preserve">Feriepenger betalt            </t>
  </si>
  <si>
    <t xml:space="preserve">Påløpt ikke utbet. lønn       </t>
  </si>
  <si>
    <t xml:space="preserve">Feriepenger periodisert       </t>
  </si>
  <si>
    <t xml:space="preserve">Fri bil                       </t>
  </si>
  <si>
    <t xml:space="preserve">Fri avis                      </t>
  </si>
  <si>
    <t xml:space="preserve">Fri telefon                   </t>
  </si>
  <si>
    <t xml:space="preserve">Motkonto gruppe 52            </t>
  </si>
  <si>
    <t xml:space="preserve">Arbeidsgiveravgift            </t>
  </si>
  <si>
    <t>Arbeidsgiv.avg. av pål. feriep</t>
  </si>
  <si>
    <t xml:space="preserve">Egenandel AFP                 </t>
  </si>
  <si>
    <t xml:space="preserve">Avt.festet pensjon            </t>
  </si>
  <si>
    <t xml:space="preserve">endring pensjonsforpliktelse  </t>
  </si>
  <si>
    <t xml:space="preserve">Andel syketr./oppl.fond       </t>
  </si>
  <si>
    <t xml:space="preserve">Lønnstilskudd lærlinger       </t>
  </si>
  <si>
    <t xml:space="preserve">Refusjon av sykepenger        </t>
  </si>
  <si>
    <t xml:space="preserve">Gaver til ansatte             </t>
  </si>
  <si>
    <t xml:space="preserve">Overtidsmat                   </t>
  </si>
  <si>
    <t xml:space="preserve">Yrkesskadeforsikring          </t>
  </si>
  <si>
    <t>Pensjonsforsikring for ansatte</t>
  </si>
  <si>
    <t xml:space="preserve">Innleid arbeidskraft          </t>
  </si>
  <si>
    <t xml:space="preserve">Kurs ansatte                  </t>
  </si>
  <si>
    <t xml:space="preserve">Møter/konferanser             </t>
  </si>
  <si>
    <t xml:space="preserve">Annen personalkostnad, pl.    </t>
  </si>
  <si>
    <t xml:space="preserve">Bedriftshelsetjeneste o.l.    </t>
  </si>
  <si>
    <t xml:space="preserve">Sosiale utgifter              </t>
  </si>
  <si>
    <t xml:space="preserve">Avskrivning tilbygg           </t>
  </si>
  <si>
    <t xml:space="preserve">Avskrivning på maskiner       </t>
  </si>
  <si>
    <t xml:space="preserve">Avskrivning kontormaskiner    </t>
  </si>
  <si>
    <t xml:space="preserve">Avskrivning på inventar       </t>
  </si>
  <si>
    <t xml:space="preserve">Avskrivnng varebil            </t>
  </si>
  <si>
    <t xml:space="preserve">Avskrivning verktøy           </t>
  </si>
  <si>
    <t xml:space="preserve">Avskrivning programvare       </t>
  </si>
  <si>
    <t xml:space="preserve">Frakt avg.pliktig             </t>
  </si>
  <si>
    <t xml:space="preserve">Frakt avgiftsfri              </t>
  </si>
  <si>
    <t xml:space="preserve">Toll og sped.kostn.           </t>
  </si>
  <si>
    <t xml:space="preserve">Toll/Sped. avgiftspliktig     </t>
  </si>
  <si>
    <t xml:space="preserve">Husleie                       </t>
  </si>
  <si>
    <t xml:space="preserve">Leie av lokaler               </t>
  </si>
  <si>
    <t xml:space="preserve">Leie av kontormaskiner        </t>
  </si>
  <si>
    <t xml:space="preserve">Elektrisk strøm               </t>
  </si>
  <si>
    <t xml:space="preserve">Fyringsolje                   </t>
  </si>
  <si>
    <t xml:space="preserve">Renhold avg.pliktig           </t>
  </si>
  <si>
    <t xml:space="preserve">Vannavgift/renovasjon         </t>
  </si>
  <si>
    <t xml:space="preserve">Annen div. kostnad pl.        </t>
  </si>
  <si>
    <t xml:space="preserve">Annen kostnad lokaler         </t>
  </si>
  <si>
    <t xml:space="preserve">Leie maskiner/driftsutstyr    </t>
  </si>
  <si>
    <t xml:space="preserve">Leie av innventar             </t>
  </si>
  <si>
    <t xml:space="preserve">Leie datasystemer             </t>
  </si>
  <si>
    <t xml:space="preserve">Leasing programvare           </t>
  </si>
  <si>
    <t xml:space="preserve">Leasing maskiner              </t>
  </si>
  <si>
    <t xml:space="preserve">Avdrag leasinggjeld           </t>
  </si>
  <si>
    <t xml:space="preserve">Leasing hjemme-PC             </t>
  </si>
  <si>
    <t xml:space="preserve">Leasing kontormaskiner        </t>
  </si>
  <si>
    <t xml:space="preserve">Leasing personbil             </t>
  </si>
  <si>
    <t xml:space="preserve">Kjøp av maskiner              </t>
  </si>
  <si>
    <t xml:space="preserve">Kjøp av verktøy               </t>
  </si>
  <si>
    <t>Kjøp av fres- og skjæreverktøy</t>
  </si>
  <si>
    <t xml:space="preserve">Kjøp av driftsutstyr          </t>
  </si>
  <si>
    <t xml:space="preserve">Rekvisita/driftsmaterialer    </t>
  </si>
  <si>
    <t xml:space="preserve">Kjøp av innventar             </t>
  </si>
  <si>
    <t xml:space="preserve">Kjøp kontormaskiner           </t>
  </si>
  <si>
    <t xml:space="preserve">Kjøp av programvare           </t>
  </si>
  <si>
    <t xml:space="preserve">Arbeidstøy/værneutsty         </t>
  </si>
  <si>
    <t xml:space="preserve">Andre driftsutg. avg.fri      </t>
  </si>
  <si>
    <t xml:space="preserve">Andre driftsutgifter, pliktig </t>
  </si>
  <si>
    <t xml:space="preserve">Refusjon spillolje            </t>
  </si>
  <si>
    <t>Reparasjon og vedlikehold bygn</t>
  </si>
  <si>
    <t xml:space="preserve">Annen kostnad bygg og anlegg  </t>
  </si>
  <si>
    <t>Rep., vedlikeh. maskiner/verkt</t>
  </si>
  <si>
    <t>Rep./vedlikeh.  kontormaskiner</t>
  </si>
  <si>
    <t xml:space="preserve">Vedlikehold programvare/ data </t>
  </si>
  <si>
    <t xml:space="preserve">Andre vedlikeholdsutgifter    </t>
  </si>
  <si>
    <t xml:space="preserve">Rep./vedlikehold innventar    </t>
  </si>
  <si>
    <t xml:space="preserve">Rep/vedlikehold trucker       </t>
  </si>
  <si>
    <t xml:space="preserve">Revisjonshonorar              </t>
  </si>
  <si>
    <t xml:space="preserve">Andre honorarer pliktig       </t>
  </si>
  <si>
    <t xml:space="preserve">Andre honorarer avgiftsfri    </t>
  </si>
  <si>
    <t xml:space="preserve">Øk. rådg. v/revisor, pl.      </t>
  </si>
  <si>
    <t xml:space="preserve">Annen fremmed tjeneste        </t>
  </si>
  <si>
    <t xml:space="preserve">Kontorrekvisita               </t>
  </si>
  <si>
    <t xml:space="preserve">Annen kontorkostnad           </t>
  </si>
  <si>
    <t xml:space="preserve">Telefon / Internett, bruk     </t>
  </si>
  <si>
    <t xml:space="preserve">Tlf./internett privat         </t>
  </si>
  <si>
    <t xml:space="preserve">Leie/drift fasttelefon        </t>
  </si>
  <si>
    <t xml:space="preserve">Porto                         </t>
  </si>
  <si>
    <t xml:space="preserve">Drivstoff varebiler           </t>
  </si>
  <si>
    <t xml:space="preserve">Drivstoff truck/traktor       </t>
  </si>
  <si>
    <t xml:space="preserve">Drivstoff personbiler         </t>
  </si>
  <si>
    <t xml:space="preserve">Bilutgifter                   </t>
  </si>
  <si>
    <t xml:space="preserve">Bomavgift varebiler           </t>
  </si>
  <si>
    <t>Bilgodtgjørelse, oppgaveplikti</t>
  </si>
  <si>
    <t xml:space="preserve">Reise/diett ikke oppg.pl.     </t>
  </si>
  <si>
    <t xml:space="preserve">Reisekostn. avg.pl. 8%        </t>
  </si>
  <si>
    <t xml:space="preserve">Reise/diett oppg.pliktig      </t>
  </si>
  <si>
    <t xml:space="preserve">Reklamekostnad avg.fritt      </t>
  </si>
  <si>
    <t xml:space="preserve">Reklame, pliktig              </t>
  </si>
  <si>
    <t xml:space="preserve">Annonseutgifter               </t>
  </si>
  <si>
    <t xml:space="preserve">Representasjon, fradragsber.  </t>
  </si>
  <si>
    <t>Representasjon, ikke fradr.ber</t>
  </si>
  <si>
    <t>Kontingent, fradragsberettiget</t>
  </si>
  <si>
    <t xml:space="preserve">Abonnement avg.fritt          </t>
  </si>
  <si>
    <t xml:space="preserve">Abonnement avg.pliktig        </t>
  </si>
  <si>
    <t xml:space="preserve">Gave, fradragsberettiget      </t>
  </si>
  <si>
    <t xml:space="preserve">Gave, ikke fradragsberettiget </t>
  </si>
  <si>
    <t xml:space="preserve">Forsikringspremie             </t>
  </si>
  <si>
    <t xml:space="preserve">Forsikring personbiler        </t>
  </si>
  <si>
    <t xml:space="preserve">Garantikostnad                </t>
  </si>
  <si>
    <t xml:space="preserve">Div. gebyr, drift             </t>
  </si>
  <si>
    <t xml:space="preserve">Annen kostnad, fradr.ber      </t>
  </si>
  <si>
    <t>Annen kostnad, ikke fradragsbe</t>
  </si>
  <si>
    <t xml:space="preserve">Øreavrundinger                </t>
  </si>
  <si>
    <t xml:space="preserve">Tap ved avgang anleggsmidler  </t>
  </si>
  <si>
    <t>Innk. tidl. nedskr. ford. sk.f</t>
  </si>
  <si>
    <t xml:space="preserve">Tap på fordringer, fradr.ber  </t>
  </si>
  <si>
    <t xml:space="preserve">Avsatt delkredere             </t>
  </si>
  <si>
    <t xml:space="preserve">Annen renteinntekt            </t>
  </si>
  <si>
    <t xml:space="preserve">Renteinntekt bankinnskudd     </t>
  </si>
  <si>
    <t xml:space="preserve">Renter konsernselskap         </t>
  </si>
  <si>
    <t xml:space="preserve">Valutagevinst (agio)          </t>
  </si>
  <si>
    <t>Gevinst v/realisasjon av aksje</t>
  </si>
  <si>
    <t xml:space="preserve">Verdired. markedsbas. aksjer  </t>
  </si>
  <si>
    <t xml:space="preserve">Annen rentekostnad            </t>
  </si>
  <si>
    <t xml:space="preserve">Rentekostnad bank             </t>
  </si>
  <si>
    <t xml:space="preserve">Renter leasinggjeld           </t>
  </si>
  <si>
    <t xml:space="preserve">Valutatap (disagio)           </t>
  </si>
  <si>
    <t xml:space="preserve">Annen finanskostnad           </t>
  </si>
  <si>
    <t xml:space="preserve">Provisjon/salær               </t>
  </si>
  <si>
    <t>Aksjer</t>
  </si>
  <si>
    <t xml:space="preserve">Varebil   </t>
  </si>
  <si>
    <t xml:space="preserve">Bil            </t>
  </si>
  <si>
    <t>Dieseltruck</t>
  </si>
  <si>
    <t>Gassanlegg</t>
  </si>
  <si>
    <t>Bygn.innventar</t>
  </si>
  <si>
    <t>Fordring 2</t>
  </si>
  <si>
    <t>Fordring  1</t>
  </si>
  <si>
    <t>Fordring 3</t>
  </si>
  <si>
    <t>Fordring 4</t>
  </si>
  <si>
    <t>Fordring 5</t>
  </si>
  <si>
    <t>Fordring 6</t>
  </si>
  <si>
    <t xml:space="preserve">Aksjer   </t>
  </si>
  <si>
    <t>Verdiendring</t>
  </si>
  <si>
    <t xml:space="preserve">Konto xxxx.xx.xxxxx </t>
  </si>
  <si>
    <t xml:space="preserve">Driftskonto xx.xxxxx </t>
  </si>
  <si>
    <t xml:space="preserve">Skattekto. Xxxx.xx.xxxxx    </t>
  </si>
  <si>
    <t>Gjeld 1</t>
  </si>
  <si>
    <t>Gjeld 2</t>
  </si>
  <si>
    <t>Gjeld 3</t>
  </si>
  <si>
    <t xml:space="preserve">Gjeld 3    </t>
  </si>
  <si>
    <t>Gjeld 4</t>
  </si>
  <si>
    <t xml:space="preserve">Husleie          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</si>
</sst>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2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baseColWidth="10" defaultRowHeight="15"/>
  <cols>
    <col min="2" max="2" width="31" bestFit="1" customWidth="1"/>
  </cols>
  <sheetData>
    <row r="1" spans="1:1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>
      <c r="A2">
        <v>1070</v>
      </c>
      <c r="B2" t="s">
        <v>13</v>
      </c>
      <c r="C2">
        <v>338946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</row>
    <row r="3" spans="1:15">
      <c r="A3">
        <v>1120</v>
      </c>
      <c r="B3" t="s">
        <v>14</v>
      </c>
      <c r="C3">
        <v>256761.93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</row>
    <row r="4" spans="1:15">
      <c r="A4">
        <v>1125</v>
      </c>
      <c r="B4" t="s">
        <v>15</v>
      </c>
      <c r="C4">
        <v>-120361.93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</row>
    <row r="5" spans="1:15">
      <c r="A5">
        <v>1200</v>
      </c>
      <c r="B5" t="s">
        <v>16</v>
      </c>
      <c r="C5">
        <v>6105299.0199999996</v>
      </c>
      <c r="D5">
        <v>213000</v>
      </c>
      <c r="E5">
        <v>0</v>
      </c>
      <c r="F5">
        <v>0</v>
      </c>
      <c r="G5">
        <v>23000</v>
      </c>
      <c r="H5">
        <v>20000</v>
      </c>
      <c r="I5">
        <v>158703.20000000001</v>
      </c>
      <c r="J5">
        <v>35760</v>
      </c>
      <c r="K5">
        <v>46200</v>
      </c>
      <c r="L5">
        <v>33780</v>
      </c>
      <c r="M5">
        <v>144000</v>
      </c>
      <c r="N5">
        <v>109505</v>
      </c>
      <c r="O5">
        <v>0</v>
      </c>
    </row>
    <row r="6" spans="1:15">
      <c r="A6">
        <v>1205</v>
      </c>
      <c r="B6" t="s">
        <v>17</v>
      </c>
      <c r="C6">
        <v>-3111222.62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</row>
    <row r="7" spans="1:15">
      <c r="A7">
        <v>1208</v>
      </c>
      <c r="B7" t="s">
        <v>18</v>
      </c>
      <c r="C7">
        <v>24609344</v>
      </c>
      <c r="D7">
        <v>0</v>
      </c>
      <c r="E7">
        <v>0</v>
      </c>
      <c r="F7">
        <v>0</v>
      </c>
      <c r="G7">
        <v>0</v>
      </c>
      <c r="H7">
        <v>-332530</v>
      </c>
      <c r="I7">
        <v>0</v>
      </c>
      <c r="J7">
        <v>0</v>
      </c>
      <c r="K7">
        <v>0</v>
      </c>
      <c r="L7">
        <v>0</v>
      </c>
      <c r="M7">
        <v>0</v>
      </c>
      <c r="N7">
        <v>-1155000</v>
      </c>
      <c r="O7">
        <v>0</v>
      </c>
    </row>
    <row r="8" spans="1:15">
      <c r="A8">
        <v>1210</v>
      </c>
      <c r="B8" t="s">
        <v>19</v>
      </c>
      <c r="C8">
        <v>410228.2</v>
      </c>
      <c r="D8">
        <v>0</v>
      </c>
      <c r="E8">
        <v>0</v>
      </c>
      <c r="F8">
        <v>0</v>
      </c>
      <c r="G8">
        <v>27000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</row>
    <row r="9" spans="1:15">
      <c r="A9">
        <v>1220</v>
      </c>
      <c r="B9" t="s">
        <v>20</v>
      </c>
      <c r="C9">
        <v>792749.2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17500</v>
      </c>
      <c r="L9">
        <v>0</v>
      </c>
      <c r="M9">
        <v>228658</v>
      </c>
      <c r="N9">
        <v>0</v>
      </c>
      <c r="O9">
        <v>54295.199999999997</v>
      </c>
    </row>
    <row r="10" spans="1:15">
      <c r="A10">
        <v>1221</v>
      </c>
      <c r="B10" t="s">
        <v>21</v>
      </c>
      <c r="C10">
        <v>-277980.79999999999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</row>
    <row r="11" spans="1:15">
      <c r="A11">
        <v>1225</v>
      </c>
      <c r="B11" t="s">
        <v>218</v>
      </c>
      <c r="C11">
        <v>291389.2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</row>
    <row r="12" spans="1:15">
      <c r="A12">
        <v>1230</v>
      </c>
      <c r="B12" t="s">
        <v>219</v>
      </c>
      <c r="C12">
        <v>179550.2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</row>
    <row r="13" spans="1:15">
      <c r="A13">
        <v>1251</v>
      </c>
      <c r="B13" t="s">
        <v>216</v>
      </c>
      <c r="C13">
        <v>97068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</row>
    <row r="14" spans="1:15">
      <c r="A14">
        <v>1253</v>
      </c>
      <c r="B14" t="s">
        <v>217</v>
      </c>
      <c r="C14">
        <v>243565</v>
      </c>
      <c r="D14">
        <v>0</v>
      </c>
      <c r="E14">
        <v>0</v>
      </c>
      <c r="F14">
        <v>0</v>
      </c>
      <c r="G14">
        <v>0</v>
      </c>
      <c r="H14">
        <v>0</v>
      </c>
      <c r="I14">
        <v>64601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</row>
    <row r="15" spans="1:15">
      <c r="A15">
        <v>1260</v>
      </c>
      <c r="B15" t="s">
        <v>22</v>
      </c>
      <c r="C15">
        <v>460574.55</v>
      </c>
      <c r="D15">
        <v>0</v>
      </c>
      <c r="E15">
        <v>52435.199999999997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1:15">
      <c r="A16">
        <v>1261</v>
      </c>
      <c r="B16" t="s">
        <v>220</v>
      </c>
      <c r="C16">
        <v>0</v>
      </c>
      <c r="D16">
        <v>0</v>
      </c>
      <c r="E16">
        <v>97600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</row>
    <row r="17" spans="1:15">
      <c r="A17">
        <v>1265</v>
      </c>
      <c r="B17" t="s">
        <v>23</v>
      </c>
      <c r="C17">
        <v>-172646.05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</row>
    <row r="18" spans="1:15">
      <c r="A18">
        <v>1270</v>
      </c>
      <c r="B18" t="s">
        <v>24</v>
      </c>
      <c r="C18">
        <v>1669879.6</v>
      </c>
      <c r="D18">
        <v>288980.07</v>
      </c>
      <c r="E18">
        <v>0</v>
      </c>
      <c r="F18">
        <v>0</v>
      </c>
      <c r="G18">
        <v>0</v>
      </c>
      <c r="H18">
        <v>0</v>
      </c>
      <c r="I18">
        <v>70500</v>
      </c>
      <c r="J18">
        <v>0</v>
      </c>
      <c r="K18">
        <v>0</v>
      </c>
      <c r="L18">
        <v>0</v>
      </c>
      <c r="M18">
        <v>240643.20000000001</v>
      </c>
      <c r="N18">
        <v>0</v>
      </c>
      <c r="O18">
        <v>29500</v>
      </c>
    </row>
    <row r="19" spans="1:15">
      <c r="A19">
        <v>1275</v>
      </c>
      <c r="B19" t="s">
        <v>25</v>
      </c>
      <c r="C19">
        <v>-487913.1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</row>
    <row r="20" spans="1:15">
      <c r="A20">
        <v>1280</v>
      </c>
      <c r="B20" t="s">
        <v>26</v>
      </c>
      <c r="C20">
        <v>407164.62</v>
      </c>
      <c r="D20">
        <v>87431.2</v>
      </c>
      <c r="E20">
        <v>0</v>
      </c>
      <c r="F20">
        <v>0</v>
      </c>
      <c r="G20">
        <v>16372</v>
      </c>
      <c r="H20">
        <v>19250</v>
      </c>
      <c r="I20">
        <v>0</v>
      </c>
      <c r="J20">
        <v>0</v>
      </c>
      <c r="K20">
        <v>0</v>
      </c>
      <c r="L20">
        <v>15040</v>
      </c>
      <c r="M20">
        <v>0</v>
      </c>
      <c r="N20">
        <v>0</v>
      </c>
      <c r="O20">
        <v>69764.800000000003</v>
      </c>
    </row>
    <row r="21" spans="1:15">
      <c r="A21">
        <v>1285</v>
      </c>
      <c r="B21" t="s">
        <v>27</v>
      </c>
      <c r="C21">
        <v>-296656.82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</row>
    <row r="22" spans="1:15">
      <c r="A22">
        <v>1290</v>
      </c>
      <c r="B22" t="s">
        <v>28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-120000</v>
      </c>
    </row>
    <row r="23" spans="1:15">
      <c r="A23">
        <v>1291</v>
      </c>
      <c r="B23" t="s">
        <v>29</v>
      </c>
      <c r="C23">
        <v>0</v>
      </c>
      <c r="D23">
        <v>0</v>
      </c>
      <c r="E23">
        <v>-240000</v>
      </c>
      <c r="F23">
        <v>-120000</v>
      </c>
      <c r="G23">
        <v>-120000</v>
      </c>
      <c r="H23">
        <v>-120000</v>
      </c>
      <c r="I23">
        <v>-120000</v>
      </c>
      <c r="J23">
        <v>-120000</v>
      </c>
      <c r="K23">
        <v>-120000</v>
      </c>
      <c r="L23">
        <v>-120000</v>
      </c>
      <c r="M23">
        <v>-120000</v>
      </c>
      <c r="N23">
        <v>-120000</v>
      </c>
      <c r="O23">
        <v>0</v>
      </c>
    </row>
    <row r="24" spans="1:15">
      <c r="A24">
        <v>1299</v>
      </c>
      <c r="B24" t="s">
        <v>30</v>
      </c>
      <c r="C24">
        <v>21084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</row>
    <row r="25" spans="1:15">
      <c r="A25">
        <v>1300</v>
      </c>
      <c r="B25" t="s">
        <v>215</v>
      </c>
      <c r="C25">
        <v>55000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</row>
    <row r="26" spans="1:15">
      <c r="A26">
        <v>1322</v>
      </c>
      <c r="B26" t="s">
        <v>222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4000</v>
      </c>
      <c r="M26">
        <v>-4000</v>
      </c>
      <c r="N26">
        <v>0</v>
      </c>
      <c r="O26">
        <v>0</v>
      </c>
    </row>
    <row r="27" spans="1:15">
      <c r="A27">
        <v>1323</v>
      </c>
      <c r="B27" t="s">
        <v>221</v>
      </c>
      <c r="C27">
        <v>638587</v>
      </c>
      <c r="D27">
        <v>0</v>
      </c>
      <c r="E27">
        <v>0</v>
      </c>
      <c r="F27">
        <v>600000</v>
      </c>
      <c r="G27">
        <v>300000</v>
      </c>
      <c r="H27">
        <v>4500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</row>
    <row r="28" spans="1:15">
      <c r="A28">
        <v>1324</v>
      </c>
      <c r="B28" t="s">
        <v>223</v>
      </c>
      <c r="C28">
        <v>4311461.25</v>
      </c>
      <c r="D28">
        <v>0</v>
      </c>
      <c r="E28">
        <v>0</v>
      </c>
      <c r="F28">
        <v>0</v>
      </c>
      <c r="G28">
        <v>0</v>
      </c>
      <c r="H28">
        <v>304500</v>
      </c>
      <c r="I28">
        <v>0</v>
      </c>
      <c r="J28">
        <v>0</v>
      </c>
      <c r="K28">
        <v>600000</v>
      </c>
      <c r="L28">
        <v>0</v>
      </c>
      <c r="M28">
        <v>0</v>
      </c>
      <c r="N28">
        <v>0</v>
      </c>
      <c r="O28">
        <v>0</v>
      </c>
    </row>
    <row r="29" spans="1:15">
      <c r="A29">
        <v>1326</v>
      </c>
      <c r="B29" t="s">
        <v>224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</row>
    <row r="30" spans="1:15">
      <c r="A30">
        <v>1327</v>
      </c>
      <c r="B30" t="s">
        <v>225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22610.5</v>
      </c>
      <c r="K30">
        <v>0</v>
      </c>
      <c r="L30">
        <v>0</v>
      </c>
      <c r="M30">
        <v>5652.5</v>
      </c>
      <c r="N30">
        <v>0</v>
      </c>
      <c r="O30">
        <v>0</v>
      </c>
    </row>
    <row r="31" spans="1:15">
      <c r="A31">
        <v>1329</v>
      </c>
      <c r="B31" t="s">
        <v>226</v>
      </c>
      <c r="C31">
        <v>131</v>
      </c>
      <c r="D31">
        <v>0</v>
      </c>
      <c r="E31">
        <v>2990</v>
      </c>
      <c r="F31">
        <v>-3121</v>
      </c>
      <c r="G31">
        <v>-120</v>
      </c>
      <c r="H31">
        <v>60.12</v>
      </c>
      <c r="I31">
        <v>0</v>
      </c>
      <c r="J31">
        <v>-1000</v>
      </c>
      <c r="K31">
        <v>1041</v>
      </c>
      <c r="L31">
        <v>18.88</v>
      </c>
      <c r="M31">
        <v>1106</v>
      </c>
      <c r="N31">
        <v>-1106</v>
      </c>
      <c r="O31">
        <v>0</v>
      </c>
    </row>
    <row r="32" spans="1:15">
      <c r="A32">
        <v>1330</v>
      </c>
      <c r="B32" t="s">
        <v>227</v>
      </c>
      <c r="C32">
        <v>1050000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</row>
    <row r="33" spans="1:15">
      <c r="A33">
        <v>1331</v>
      </c>
      <c r="B33" t="s">
        <v>228</v>
      </c>
      <c r="C33">
        <v>-115700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</row>
    <row r="34" spans="1:15">
      <c r="A34">
        <v>1340</v>
      </c>
      <c r="B34" t="s">
        <v>215</v>
      </c>
      <c r="C34">
        <v>19250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</row>
    <row r="35" spans="1:15">
      <c r="A35">
        <v>1350</v>
      </c>
      <c r="B35" t="s">
        <v>31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</row>
    <row r="36" spans="1:15">
      <c r="A36">
        <v>1390</v>
      </c>
      <c r="B36" t="s">
        <v>32</v>
      </c>
      <c r="C36">
        <v>87734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</row>
    <row r="37" spans="1:15">
      <c r="A37">
        <v>1392</v>
      </c>
      <c r="B37" t="s">
        <v>33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</row>
    <row r="38" spans="1:15">
      <c r="A38">
        <v>1393</v>
      </c>
      <c r="B38" t="s">
        <v>34</v>
      </c>
      <c r="C38">
        <v>272227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</row>
    <row r="39" spans="1:15">
      <c r="A39">
        <v>1397</v>
      </c>
      <c r="B39" t="s">
        <v>35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</row>
    <row r="40" spans="1:15">
      <c r="A40">
        <v>1400</v>
      </c>
      <c r="B40" t="s">
        <v>36</v>
      </c>
      <c r="C40">
        <v>840000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</row>
    <row r="41" spans="1:15">
      <c r="A41">
        <v>1500</v>
      </c>
      <c r="B41" t="s">
        <v>37</v>
      </c>
      <c r="C41">
        <v>21329201</v>
      </c>
      <c r="D41">
        <v>2402834</v>
      </c>
      <c r="E41">
        <v>3434069</v>
      </c>
      <c r="F41">
        <v>-5086572</v>
      </c>
      <c r="G41">
        <v>-4857472</v>
      </c>
      <c r="H41">
        <v>954408</v>
      </c>
      <c r="I41">
        <v>423774</v>
      </c>
      <c r="J41">
        <v>-4028613</v>
      </c>
      <c r="K41">
        <v>2668077</v>
      </c>
      <c r="L41">
        <v>1837324</v>
      </c>
      <c r="M41">
        <v>-617684</v>
      </c>
      <c r="N41">
        <v>-2387721.75</v>
      </c>
      <c r="O41">
        <v>-3157659</v>
      </c>
    </row>
    <row r="42" spans="1:15">
      <c r="A42">
        <v>1510</v>
      </c>
      <c r="B42" t="s">
        <v>38</v>
      </c>
      <c r="C42">
        <v>-400000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</row>
    <row r="43" spans="1:15">
      <c r="A43">
        <v>1570</v>
      </c>
      <c r="B43" t="s">
        <v>39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</row>
    <row r="44" spans="1:15">
      <c r="A44">
        <v>1572</v>
      </c>
      <c r="B44" t="s">
        <v>40</v>
      </c>
      <c r="C44">
        <v>5297.42</v>
      </c>
      <c r="D44">
        <v>-3000</v>
      </c>
      <c r="E44">
        <v>303</v>
      </c>
      <c r="F44">
        <v>-216867</v>
      </c>
      <c r="G44">
        <v>194269.01</v>
      </c>
      <c r="H44">
        <v>-7452.01</v>
      </c>
      <c r="I44">
        <v>2852312.47</v>
      </c>
      <c r="J44">
        <v>-2821045.86</v>
      </c>
      <c r="K44">
        <v>-6817.03</v>
      </c>
      <c r="L44">
        <v>-10000</v>
      </c>
      <c r="M44">
        <v>1000</v>
      </c>
      <c r="N44">
        <v>8500</v>
      </c>
      <c r="O44">
        <v>5000</v>
      </c>
    </row>
    <row r="45" spans="1:15">
      <c r="A45">
        <v>1700</v>
      </c>
      <c r="B45" t="s">
        <v>41</v>
      </c>
      <c r="C45">
        <v>25788.99</v>
      </c>
      <c r="D45">
        <v>-8828.3700000000008</v>
      </c>
      <c r="E45">
        <v>-2840.71</v>
      </c>
      <c r="F45">
        <v>3507.68</v>
      </c>
      <c r="G45">
        <v>-99.25</v>
      </c>
      <c r="H45">
        <v>-6253.91</v>
      </c>
      <c r="I45">
        <v>1994.89</v>
      </c>
      <c r="J45">
        <v>33243.339999999997</v>
      </c>
      <c r="K45">
        <v>-7171</v>
      </c>
      <c r="L45">
        <v>8156</v>
      </c>
      <c r="M45">
        <v>-5398.4</v>
      </c>
      <c r="N45">
        <v>51267.8</v>
      </c>
      <c r="O45">
        <v>-3141.06</v>
      </c>
    </row>
    <row r="46" spans="1:15">
      <c r="A46">
        <v>1740</v>
      </c>
      <c r="B46" t="s">
        <v>42</v>
      </c>
      <c r="C46">
        <v>181857.92000000001</v>
      </c>
      <c r="D46">
        <v>99015.3</v>
      </c>
      <c r="E46">
        <v>-9543.7000000000007</v>
      </c>
      <c r="F46">
        <v>-18431.03</v>
      </c>
      <c r="G46">
        <v>-12380.1</v>
      </c>
      <c r="H46">
        <v>-26782.7</v>
      </c>
      <c r="I46">
        <v>-26478.54</v>
      </c>
      <c r="J46">
        <v>-21570.28</v>
      </c>
      <c r="K46">
        <v>-21570.28</v>
      </c>
      <c r="L46">
        <v>-21874.44</v>
      </c>
      <c r="M46">
        <v>-21483.279999999999</v>
      </c>
      <c r="N46">
        <v>-14101.44</v>
      </c>
      <c r="O46">
        <v>96144.27</v>
      </c>
    </row>
    <row r="47" spans="1:15">
      <c r="A47">
        <v>1742</v>
      </c>
      <c r="B47" t="s">
        <v>43</v>
      </c>
      <c r="C47">
        <v>70000</v>
      </c>
      <c r="D47">
        <v>-73681.02</v>
      </c>
      <c r="E47">
        <v>-50607.41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</row>
    <row r="48" spans="1:15">
      <c r="A48">
        <v>1743</v>
      </c>
      <c r="B48" t="s">
        <v>44</v>
      </c>
      <c r="C48">
        <v>58893.68</v>
      </c>
      <c r="D48">
        <v>127663.43</v>
      </c>
      <c r="E48">
        <v>-25473.57</v>
      </c>
      <c r="F48">
        <v>-12761.41</v>
      </c>
      <c r="G48">
        <v>-12761.41</v>
      </c>
      <c r="H48">
        <v>-12761.41</v>
      </c>
      <c r="I48">
        <v>-12761.41</v>
      </c>
      <c r="J48">
        <v>-970.78</v>
      </c>
      <c r="K48">
        <v>-14445.78</v>
      </c>
      <c r="L48">
        <v>-14445.78</v>
      </c>
      <c r="M48">
        <v>-14445.78</v>
      </c>
      <c r="N48">
        <v>-14445.78</v>
      </c>
      <c r="O48">
        <v>-5397.78</v>
      </c>
    </row>
    <row r="49" spans="1:15">
      <c r="A49">
        <v>1744</v>
      </c>
      <c r="B49" t="s">
        <v>45</v>
      </c>
      <c r="C49">
        <v>626747.19999999995</v>
      </c>
      <c r="D49">
        <v>1152.4000000000001</v>
      </c>
      <c r="E49">
        <v>10067.870000000001</v>
      </c>
      <c r="F49">
        <v>-5940.13</v>
      </c>
      <c r="G49">
        <v>-53120.13</v>
      </c>
      <c r="H49">
        <v>-4477.6000000000004</v>
      </c>
      <c r="I49">
        <v>331420.79999999999</v>
      </c>
      <c r="J49">
        <v>-164319.20000000001</v>
      </c>
      <c r="K49">
        <v>-601531.19999999995</v>
      </c>
      <c r="L49">
        <v>0</v>
      </c>
      <c r="M49">
        <v>593496</v>
      </c>
      <c r="N49">
        <v>-39196.6</v>
      </c>
      <c r="O49">
        <v>-23083</v>
      </c>
    </row>
    <row r="50" spans="1:15">
      <c r="A50">
        <v>1900</v>
      </c>
      <c r="B50" t="s">
        <v>46</v>
      </c>
      <c r="C50">
        <v>4298.67</v>
      </c>
      <c r="D50">
        <v>-278</v>
      </c>
      <c r="E50">
        <v>-397.5</v>
      </c>
      <c r="F50">
        <v>-749.9</v>
      </c>
      <c r="G50">
        <v>-210.5</v>
      </c>
      <c r="H50">
        <v>-300</v>
      </c>
      <c r="I50">
        <v>-359.5</v>
      </c>
      <c r="J50">
        <v>-2362</v>
      </c>
      <c r="K50">
        <v>-993</v>
      </c>
      <c r="L50">
        <v>-33.5</v>
      </c>
      <c r="M50">
        <v>1385.23</v>
      </c>
      <c r="N50">
        <v>-877.5</v>
      </c>
      <c r="O50">
        <v>62.5</v>
      </c>
    </row>
    <row r="51" spans="1:15">
      <c r="A51">
        <v>1910</v>
      </c>
      <c r="B51" t="s">
        <v>229</v>
      </c>
      <c r="C51">
        <v>14452.11</v>
      </c>
      <c r="D51">
        <v>1120.46</v>
      </c>
      <c r="E51">
        <v>2436.9899999999998</v>
      </c>
      <c r="F51">
        <v>844.03</v>
      </c>
      <c r="G51">
        <v>749.11</v>
      </c>
      <c r="H51">
        <v>1228.08</v>
      </c>
      <c r="I51">
        <v>1195</v>
      </c>
      <c r="J51">
        <v>1300</v>
      </c>
      <c r="K51">
        <v>-11229.48</v>
      </c>
      <c r="L51">
        <v>-3305</v>
      </c>
      <c r="M51">
        <v>300</v>
      </c>
      <c r="N51">
        <v>-3305</v>
      </c>
      <c r="O51">
        <v>-3189.2</v>
      </c>
    </row>
    <row r="52" spans="1:15">
      <c r="A52">
        <v>1920</v>
      </c>
      <c r="B52" t="s">
        <v>230</v>
      </c>
      <c r="C52">
        <v>991144.63</v>
      </c>
      <c r="D52">
        <v>252045.38</v>
      </c>
      <c r="E52">
        <v>-2938059.71</v>
      </c>
      <c r="F52">
        <v>1913036.38</v>
      </c>
      <c r="G52">
        <v>2285999.6</v>
      </c>
      <c r="H52">
        <v>-698045.32</v>
      </c>
      <c r="I52">
        <v>-4501697.34</v>
      </c>
      <c r="J52">
        <v>2653367.4500000002</v>
      </c>
      <c r="K52">
        <v>-1697070.27</v>
      </c>
      <c r="L52">
        <v>2068856.92</v>
      </c>
      <c r="M52">
        <v>2669352.37</v>
      </c>
      <c r="N52">
        <v>854780.89</v>
      </c>
      <c r="O52">
        <v>2228653.4</v>
      </c>
    </row>
    <row r="53" spans="1:15">
      <c r="A53">
        <v>1922</v>
      </c>
      <c r="B53" t="s">
        <v>231</v>
      </c>
      <c r="C53">
        <v>1284236.5</v>
      </c>
      <c r="D53">
        <v>-493549</v>
      </c>
      <c r="E53">
        <v>890442</v>
      </c>
      <c r="F53">
        <v>-860895</v>
      </c>
      <c r="G53">
        <v>634053</v>
      </c>
      <c r="H53">
        <v>-652149</v>
      </c>
      <c r="I53">
        <v>821224</v>
      </c>
      <c r="J53">
        <v>-1244029</v>
      </c>
      <c r="K53">
        <v>612372</v>
      </c>
      <c r="L53">
        <v>-187092</v>
      </c>
      <c r="M53">
        <v>796533</v>
      </c>
      <c r="N53">
        <v>-1166463</v>
      </c>
      <c r="O53">
        <v>758082</v>
      </c>
    </row>
    <row r="54" spans="1:15">
      <c r="A54">
        <v>2000</v>
      </c>
      <c r="B54" t="s">
        <v>47</v>
      </c>
      <c r="C54">
        <v>-2000000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</row>
    <row r="55" spans="1:15">
      <c r="A55">
        <v>2050</v>
      </c>
      <c r="B55" t="s">
        <v>48</v>
      </c>
      <c r="C55">
        <v>-16384109.189999999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</row>
    <row r="56" spans="1:15">
      <c r="A56">
        <v>2099</v>
      </c>
      <c r="B56" t="s">
        <v>49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-7.0000000000000007E-2</v>
      </c>
      <c r="L56">
        <v>-0.34</v>
      </c>
      <c r="M56">
        <v>0.04</v>
      </c>
      <c r="N56">
        <v>0</v>
      </c>
      <c r="O56">
        <v>0.04</v>
      </c>
    </row>
    <row r="57" spans="1:15">
      <c r="A57">
        <v>2100</v>
      </c>
      <c r="B57" t="s">
        <v>50</v>
      </c>
      <c r="C57">
        <v>-1656300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</row>
    <row r="58" spans="1:15">
      <c r="A58">
        <v>2180</v>
      </c>
      <c r="B58" t="s">
        <v>51</v>
      </c>
      <c r="C58">
        <v>-90000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</row>
    <row r="59" spans="1:15">
      <c r="A59">
        <v>2250</v>
      </c>
      <c r="B59" t="s">
        <v>52</v>
      </c>
      <c r="C59">
        <v>-1062152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12152</v>
      </c>
      <c r="L59">
        <v>0</v>
      </c>
      <c r="M59">
        <v>0</v>
      </c>
      <c r="N59">
        <v>0</v>
      </c>
      <c r="O59">
        <v>0</v>
      </c>
    </row>
    <row r="60" spans="1:15">
      <c r="A60">
        <v>2261</v>
      </c>
      <c r="B60" t="s">
        <v>232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</row>
    <row r="61" spans="1:15">
      <c r="A61">
        <v>2262</v>
      </c>
      <c r="B61" t="s">
        <v>233</v>
      </c>
      <c r="C61">
        <v>0</v>
      </c>
      <c r="D61">
        <v>0</v>
      </c>
      <c r="E61">
        <v>0</v>
      </c>
      <c r="F61">
        <v>0</v>
      </c>
      <c r="G61">
        <v>-1000000</v>
      </c>
      <c r="H61">
        <v>1000000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</row>
    <row r="62" spans="1:15">
      <c r="A62">
        <v>2263</v>
      </c>
      <c r="B62" t="s">
        <v>234</v>
      </c>
      <c r="C62">
        <v>0</v>
      </c>
      <c r="D62">
        <v>0</v>
      </c>
      <c r="E62">
        <v>0</v>
      </c>
      <c r="F62">
        <v>0</v>
      </c>
      <c r="G62">
        <v>-500000</v>
      </c>
      <c r="H62">
        <v>500000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</row>
    <row r="63" spans="1:15">
      <c r="A63">
        <v>2290</v>
      </c>
      <c r="B63" t="s">
        <v>53</v>
      </c>
      <c r="C63">
        <v>-24430878</v>
      </c>
      <c r="D63">
        <v>0</v>
      </c>
      <c r="E63">
        <v>0</v>
      </c>
      <c r="F63">
        <v>0</v>
      </c>
      <c r="G63">
        <v>0</v>
      </c>
      <c r="H63">
        <v>332530</v>
      </c>
      <c r="I63">
        <v>-308166</v>
      </c>
      <c r="J63">
        <v>0</v>
      </c>
      <c r="K63">
        <v>0</v>
      </c>
      <c r="L63">
        <v>0</v>
      </c>
      <c r="M63">
        <v>0</v>
      </c>
      <c r="N63">
        <v>1155000</v>
      </c>
      <c r="O63">
        <v>0</v>
      </c>
    </row>
    <row r="64" spans="1:15">
      <c r="A64">
        <v>2400</v>
      </c>
      <c r="B64" t="s">
        <v>54</v>
      </c>
      <c r="C64">
        <v>-6333781.3200000003</v>
      </c>
      <c r="D64">
        <v>-149738.57999999999</v>
      </c>
      <c r="E64">
        <v>828161.7</v>
      </c>
      <c r="F64">
        <v>-900403.49</v>
      </c>
      <c r="G64">
        <v>1631494.74</v>
      </c>
      <c r="H64">
        <v>-1147004.55</v>
      </c>
      <c r="I64">
        <v>1250110.04</v>
      </c>
      <c r="J64">
        <v>1749930.05</v>
      </c>
      <c r="K64">
        <v>95843.66</v>
      </c>
      <c r="L64">
        <v>-1378969.09</v>
      </c>
      <c r="M64">
        <v>-1500116.09</v>
      </c>
      <c r="N64">
        <v>2412501.84</v>
      </c>
      <c r="O64">
        <v>-105041.78</v>
      </c>
    </row>
    <row r="65" spans="1:15">
      <c r="A65">
        <v>2500</v>
      </c>
      <c r="B65" t="s">
        <v>55</v>
      </c>
      <c r="C65">
        <v>-1054231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1054231</v>
      </c>
      <c r="N65">
        <v>0</v>
      </c>
      <c r="O65">
        <v>0</v>
      </c>
    </row>
    <row r="66" spans="1:15">
      <c r="A66">
        <v>2510</v>
      </c>
      <c r="B66" t="s">
        <v>56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</row>
    <row r="67" spans="1:15">
      <c r="A67">
        <v>2540</v>
      </c>
      <c r="B67" t="s">
        <v>57</v>
      </c>
      <c r="C67">
        <v>0</v>
      </c>
      <c r="D67">
        <v>0</v>
      </c>
      <c r="E67">
        <v>1400315</v>
      </c>
      <c r="F67">
        <v>0</v>
      </c>
      <c r="G67">
        <v>1400315</v>
      </c>
      <c r="H67">
        <v>0</v>
      </c>
      <c r="I67">
        <v>0</v>
      </c>
      <c r="J67">
        <v>0</v>
      </c>
      <c r="K67">
        <v>0</v>
      </c>
      <c r="L67">
        <v>0</v>
      </c>
      <c r="M67">
        <v>-2800630</v>
      </c>
      <c r="N67">
        <v>0</v>
      </c>
      <c r="O67">
        <v>0</v>
      </c>
    </row>
    <row r="68" spans="1:15">
      <c r="A68">
        <v>2600</v>
      </c>
      <c r="B68" t="s">
        <v>58</v>
      </c>
      <c r="C68">
        <v>-1279695</v>
      </c>
      <c r="D68">
        <v>499189</v>
      </c>
      <c r="E68">
        <v>-895902</v>
      </c>
      <c r="F68">
        <v>860895</v>
      </c>
      <c r="G68">
        <v>-634053</v>
      </c>
      <c r="H68">
        <v>652149</v>
      </c>
      <c r="I68">
        <v>-821224</v>
      </c>
      <c r="J68">
        <v>1244029</v>
      </c>
      <c r="K68">
        <v>-612552</v>
      </c>
      <c r="L68">
        <v>186912</v>
      </c>
      <c r="M68">
        <v>-771274</v>
      </c>
      <c r="N68">
        <v>1166463</v>
      </c>
      <c r="O68">
        <v>-757268</v>
      </c>
    </row>
    <row r="69" spans="1:15">
      <c r="A69">
        <v>2610</v>
      </c>
      <c r="B69" t="s">
        <v>59</v>
      </c>
      <c r="C69">
        <v>-4874.37</v>
      </c>
      <c r="D69">
        <v>6874.37</v>
      </c>
      <c r="E69">
        <v>2400</v>
      </c>
      <c r="F69">
        <v>2400</v>
      </c>
      <c r="G69">
        <v>-3400</v>
      </c>
      <c r="H69">
        <v>3800</v>
      </c>
      <c r="I69">
        <v>-1000</v>
      </c>
      <c r="J69">
        <v>-5200</v>
      </c>
      <c r="K69">
        <v>-1000</v>
      </c>
      <c r="L69">
        <v>0</v>
      </c>
      <c r="M69">
        <v>-2400</v>
      </c>
      <c r="N69">
        <v>2400</v>
      </c>
      <c r="O69">
        <v>0</v>
      </c>
    </row>
    <row r="70" spans="1:15">
      <c r="A70">
        <v>2620</v>
      </c>
      <c r="B70" t="s">
        <v>60</v>
      </c>
      <c r="C70">
        <v>0</v>
      </c>
      <c r="D70">
        <v>0</v>
      </c>
      <c r="E70">
        <v>0</v>
      </c>
      <c r="F70">
        <v>0</v>
      </c>
      <c r="G70">
        <v>-4990</v>
      </c>
      <c r="H70">
        <v>4990</v>
      </c>
      <c r="I70">
        <v>-2300</v>
      </c>
      <c r="J70">
        <v>0</v>
      </c>
      <c r="K70">
        <v>2300</v>
      </c>
      <c r="L70">
        <v>0</v>
      </c>
      <c r="M70">
        <v>0</v>
      </c>
      <c r="N70">
        <v>0</v>
      </c>
      <c r="O70">
        <v>-800</v>
      </c>
    </row>
    <row r="71" spans="1:15">
      <c r="A71">
        <v>2650</v>
      </c>
      <c r="B71" t="s">
        <v>61</v>
      </c>
      <c r="C71">
        <v>-7659</v>
      </c>
      <c r="D71">
        <v>-750</v>
      </c>
      <c r="E71">
        <v>296</v>
      </c>
      <c r="F71">
        <v>-529</v>
      </c>
      <c r="G71">
        <v>1552</v>
      </c>
      <c r="H71">
        <v>-1113</v>
      </c>
      <c r="I71">
        <v>78</v>
      </c>
      <c r="J71">
        <v>-4376</v>
      </c>
      <c r="K71">
        <v>5418</v>
      </c>
      <c r="L71">
        <v>-1901</v>
      </c>
      <c r="M71">
        <v>795</v>
      </c>
      <c r="N71">
        <v>200</v>
      </c>
      <c r="O71">
        <v>184</v>
      </c>
    </row>
    <row r="72" spans="1:15">
      <c r="A72">
        <v>2740</v>
      </c>
      <c r="B72" t="s">
        <v>62</v>
      </c>
      <c r="C72">
        <v>-891158.76</v>
      </c>
      <c r="D72">
        <v>-762719.05</v>
      </c>
      <c r="E72">
        <v>-107339.82</v>
      </c>
      <c r="F72">
        <v>-307419.99</v>
      </c>
      <c r="G72">
        <v>952890.48</v>
      </c>
      <c r="H72">
        <v>-772975.18</v>
      </c>
      <c r="I72">
        <v>74362.14</v>
      </c>
      <c r="J72">
        <v>-708072.97</v>
      </c>
      <c r="K72">
        <v>748441.12</v>
      </c>
      <c r="L72">
        <v>-791883.42</v>
      </c>
      <c r="M72">
        <v>515931.31</v>
      </c>
      <c r="N72">
        <v>-742155.32</v>
      </c>
      <c r="O72">
        <v>1286003.53</v>
      </c>
    </row>
    <row r="73" spans="1:15">
      <c r="A73">
        <v>2770</v>
      </c>
      <c r="B73" t="s">
        <v>63</v>
      </c>
      <c r="C73">
        <v>-782607</v>
      </c>
      <c r="D73">
        <v>429038</v>
      </c>
      <c r="E73">
        <v>-382743</v>
      </c>
      <c r="F73">
        <v>339522</v>
      </c>
      <c r="G73">
        <v>-312079</v>
      </c>
      <c r="H73">
        <v>350927</v>
      </c>
      <c r="I73">
        <v>-364159</v>
      </c>
      <c r="J73">
        <v>160050</v>
      </c>
      <c r="K73">
        <v>-284668</v>
      </c>
      <c r="L73">
        <v>486321</v>
      </c>
      <c r="M73">
        <v>-341358</v>
      </c>
      <c r="N73">
        <v>333324</v>
      </c>
      <c r="O73">
        <v>-414785</v>
      </c>
    </row>
    <row r="74" spans="1:15">
      <c r="A74">
        <v>2780</v>
      </c>
      <c r="B74" t="s">
        <v>64</v>
      </c>
      <c r="C74">
        <v>-454168</v>
      </c>
      <c r="D74">
        <v>-34884</v>
      </c>
      <c r="E74">
        <v>-39904</v>
      </c>
      <c r="F74">
        <v>-12954</v>
      </c>
      <c r="G74">
        <v>-31753</v>
      </c>
      <c r="H74">
        <v>-41484</v>
      </c>
      <c r="I74">
        <v>-41789</v>
      </c>
      <c r="J74">
        <v>379953</v>
      </c>
      <c r="K74">
        <v>-32804</v>
      </c>
      <c r="L74">
        <v>-41979</v>
      </c>
      <c r="M74">
        <v>-40867</v>
      </c>
      <c r="N74">
        <v>-41258</v>
      </c>
      <c r="O74">
        <v>-48182</v>
      </c>
    </row>
    <row r="75" spans="1:15">
      <c r="A75">
        <v>2790</v>
      </c>
      <c r="B75" t="s">
        <v>65</v>
      </c>
      <c r="C75">
        <v>0</v>
      </c>
      <c r="D75">
        <v>-793</v>
      </c>
      <c r="E75">
        <v>-806</v>
      </c>
      <c r="F75">
        <v>1599</v>
      </c>
      <c r="G75">
        <v>-806</v>
      </c>
      <c r="H75">
        <v>-806</v>
      </c>
      <c r="I75">
        <v>1612</v>
      </c>
      <c r="J75">
        <v>-780</v>
      </c>
      <c r="K75">
        <v>-845</v>
      </c>
      <c r="L75">
        <v>1625</v>
      </c>
      <c r="M75">
        <v>-845</v>
      </c>
      <c r="N75">
        <v>-832</v>
      </c>
      <c r="O75">
        <v>1677</v>
      </c>
    </row>
    <row r="76" spans="1:15">
      <c r="A76">
        <v>2920</v>
      </c>
      <c r="B76" t="s">
        <v>235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</row>
    <row r="77" spans="1:15">
      <c r="A77">
        <v>2922</v>
      </c>
      <c r="B77" t="s">
        <v>236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</row>
    <row r="78" spans="1:15">
      <c r="A78">
        <v>2925</v>
      </c>
      <c r="B78" t="s">
        <v>66</v>
      </c>
      <c r="C78">
        <v>-176129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</row>
    <row r="79" spans="1:15">
      <c r="A79">
        <v>2930</v>
      </c>
      <c r="B79" t="s">
        <v>67</v>
      </c>
      <c r="C79">
        <v>-2543731.94</v>
      </c>
      <c r="D79">
        <v>331384.40999999997</v>
      </c>
      <c r="E79">
        <v>-965279.27</v>
      </c>
      <c r="F79">
        <v>932581.79</v>
      </c>
      <c r="G79">
        <v>328774.28999999998</v>
      </c>
      <c r="H79">
        <v>-282953.59999999998</v>
      </c>
      <c r="I79">
        <v>-60311.86</v>
      </c>
      <c r="J79">
        <v>1168970.6599999999</v>
      </c>
      <c r="K79">
        <v>-659519.18999999994</v>
      </c>
      <c r="L79">
        <v>-484935.4</v>
      </c>
      <c r="M79">
        <v>46916.84</v>
      </c>
      <c r="N79">
        <v>-39221.33</v>
      </c>
      <c r="O79">
        <v>76041.33</v>
      </c>
    </row>
    <row r="80" spans="1:15">
      <c r="A80">
        <v>2931</v>
      </c>
      <c r="B80" t="s">
        <v>68</v>
      </c>
      <c r="C80">
        <v>-357817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</row>
    <row r="81" spans="1:15">
      <c r="A81">
        <v>2941</v>
      </c>
      <c r="B81" t="s">
        <v>69</v>
      </c>
      <c r="C81">
        <v>-3221032.74</v>
      </c>
      <c r="D81">
        <v>-247406.8</v>
      </c>
      <c r="E81">
        <v>-283005.03000000003</v>
      </c>
      <c r="F81">
        <v>-91854</v>
      </c>
      <c r="G81">
        <v>-225205.01</v>
      </c>
      <c r="H81">
        <v>-294214</v>
      </c>
      <c r="I81">
        <v>-287718.26</v>
      </c>
      <c r="J81">
        <v>2694646.02</v>
      </c>
      <c r="K81">
        <v>-232656.97</v>
      </c>
      <c r="L81">
        <v>-297722</v>
      </c>
      <c r="M81">
        <v>-289829</v>
      </c>
      <c r="N81">
        <v>-292608</v>
      </c>
      <c r="O81">
        <v>-153954.65</v>
      </c>
    </row>
    <row r="82" spans="1:15">
      <c r="A82">
        <v>2990</v>
      </c>
      <c r="B82" t="s">
        <v>70</v>
      </c>
      <c r="C82">
        <v>-959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400</v>
      </c>
      <c r="N82">
        <v>0</v>
      </c>
      <c r="O82">
        <v>0</v>
      </c>
    </row>
    <row r="83" spans="1:15">
      <c r="A83">
        <v>2992</v>
      </c>
      <c r="B83" t="s">
        <v>71</v>
      </c>
      <c r="C83">
        <f>-39939.08+3791.82</f>
        <v>-36147.26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</row>
    <row r="84" spans="1:15">
      <c r="A84">
        <v>2993</v>
      </c>
      <c r="B84" t="s">
        <v>72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</row>
    <row r="85" spans="1:15">
      <c r="A85">
        <v>3000</v>
      </c>
      <c r="B85" t="s">
        <v>73</v>
      </c>
      <c r="C85">
        <v>0</v>
      </c>
      <c r="D85">
        <v>-7549154</v>
      </c>
      <c r="E85">
        <v>-8911751.4100000001</v>
      </c>
      <c r="F85">
        <v>-6498544.0099999998</v>
      </c>
      <c r="G85">
        <v>-7276748.4100000001</v>
      </c>
      <c r="H85">
        <v>-7699884</v>
      </c>
      <c r="I85">
        <v>-7697679.6799999997</v>
      </c>
      <c r="J85">
        <v>-5522066.5</v>
      </c>
      <c r="K85">
        <v>-7134505.5</v>
      </c>
      <c r="L85">
        <v>-6949360</v>
      </c>
      <c r="M85">
        <v>-10342834.539999999</v>
      </c>
      <c r="N85">
        <v>-6451430</v>
      </c>
      <c r="O85">
        <v>-7110493.7999999998</v>
      </c>
    </row>
    <row r="86" spans="1:15">
      <c r="A86">
        <v>3100</v>
      </c>
      <c r="B86" t="s">
        <v>74</v>
      </c>
      <c r="C86">
        <v>0</v>
      </c>
      <c r="D86">
        <v>0</v>
      </c>
      <c r="E86">
        <v>-152000</v>
      </c>
      <c r="F86">
        <v>0</v>
      </c>
      <c r="G86">
        <v>0</v>
      </c>
      <c r="H86">
        <v>-4000</v>
      </c>
      <c r="I86">
        <v>-10060</v>
      </c>
      <c r="J86">
        <v>0</v>
      </c>
      <c r="K86">
        <v>-2000</v>
      </c>
      <c r="L86">
        <v>0</v>
      </c>
      <c r="M86">
        <v>0</v>
      </c>
      <c r="N86">
        <v>0</v>
      </c>
      <c r="O86">
        <v>0</v>
      </c>
    </row>
    <row r="87" spans="1:15">
      <c r="A87">
        <v>3140</v>
      </c>
      <c r="B87" t="s">
        <v>75</v>
      </c>
      <c r="C87">
        <v>0</v>
      </c>
      <c r="D87">
        <v>-2828332</v>
      </c>
      <c r="E87">
        <v>0</v>
      </c>
      <c r="F87">
        <v>0</v>
      </c>
      <c r="G87">
        <v>460000</v>
      </c>
      <c r="H87">
        <v>0</v>
      </c>
      <c r="I87">
        <v>763333</v>
      </c>
      <c r="J87">
        <v>0</v>
      </c>
      <c r="K87">
        <v>511666</v>
      </c>
      <c r="L87">
        <v>-1596666</v>
      </c>
      <c r="M87">
        <v>3193332</v>
      </c>
      <c r="N87">
        <v>0</v>
      </c>
      <c r="O87">
        <v>730000</v>
      </c>
    </row>
    <row r="88" spans="1:15">
      <c r="A88">
        <v>3900</v>
      </c>
      <c r="B88" t="s">
        <v>76</v>
      </c>
      <c r="C88">
        <v>0</v>
      </c>
      <c r="D88">
        <v>-15000</v>
      </c>
      <c r="E88">
        <v>-15000</v>
      </c>
      <c r="F88">
        <v>-15000</v>
      </c>
      <c r="G88">
        <v>-15000</v>
      </c>
      <c r="H88">
        <v>-15000</v>
      </c>
      <c r="I88">
        <v>-15000</v>
      </c>
      <c r="J88">
        <v>-15000</v>
      </c>
      <c r="K88">
        <v>-15000</v>
      </c>
      <c r="L88">
        <v>-15000</v>
      </c>
      <c r="M88">
        <v>-45044</v>
      </c>
      <c r="N88">
        <v>-15000</v>
      </c>
      <c r="O88">
        <v>-15000</v>
      </c>
    </row>
    <row r="89" spans="1:15">
      <c r="A89">
        <v>4000</v>
      </c>
      <c r="B89" t="s">
        <v>77</v>
      </c>
      <c r="C89">
        <v>0</v>
      </c>
      <c r="D89">
        <v>1678074.31</v>
      </c>
      <c r="E89">
        <v>1150917.47</v>
      </c>
      <c r="F89">
        <v>2494101.2000000002</v>
      </c>
      <c r="G89">
        <v>1327899.93</v>
      </c>
      <c r="H89">
        <v>2104788.14</v>
      </c>
      <c r="I89">
        <v>1705852.19</v>
      </c>
      <c r="J89">
        <v>457409.11</v>
      </c>
      <c r="K89">
        <v>678745.09</v>
      </c>
      <c r="L89">
        <v>1276812.97</v>
      </c>
      <c r="M89">
        <v>1452380.46</v>
      </c>
      <c r="N89">
        <v>627499.68000000005</v>
      </c>
      <c r="O89">
        <v>842062.03</v>
      </c>
    </row>
    <row r="90" spans="1:15">
      <c r="A90">
        <v>4010</v>
      </c>
      <c r="B90" t="s">
        <v>78</v>
      </c>
      <c r="C90">
        <v>0</v>
      </c>
      <c r="D90">
        <v>50078.65</v>
      </c>
      <c r="E90">
        <v>102849.8</v>
      </c>
      <c r="F90">
        <v>154066.43</v>
      </c>
      <c r="G90">
        <v>88443.57</v>
      </c>
      <c r="H90">
        <v>104553.52</v>
      </c>
      <c r="I90">
        <v>129671.73</v>
      </c>
      <c r="J90">
        <v>74371.3</v>
      </c>
      <c r="K90">
        <v>121089.51</v>
      </c>
      <c r="L90">
        <v>182448.63</v>
      </c>
      <c r="M90">
        <v>173830.7</v>
      </c>
      <c r="N90">
        <v>140574.91</v>
      </c>
      <c r="O90">
        <v>60309.4</v>
      </c>
    </row>
    <row r="91" spans="1:15">
      <c r="A91">
        <v>4090</v>
      </c>
      <c r="B91" t="s">
        <v>79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</row>
    <row r="92" spans="1:15">
      <c r="A92">
        <v>4100</v>
      </c>
      <c r="B92" t="s">
        <v>80</v>
      </c>
      <c r="C92">
        <v>0</v>
      </c>
      <c r="D92">
        <v>0</v>
      </c>
      <c r="E92">
        <v>39939.08</v>
      </c>
      <c r="F92">
        <v>184318.99</v>
      </c>
      <c r="G92">
        <v>160058.92000000001</v>
      </c>
      <c r="H92">
        <v>38200.559999999998</v>
      </c>
      <c r="I92">
        <v>0</v>
      </c>
      <c r="J92">
        <v>79286.509999999995</v>
      </c>
      <c r="K92">
        <v>3651.48</v>
      </c>
      <c r="L92">
        <v>0</v>
      </c>
      <c r="M92">
        <v>0</v>
      </c>
      <c r="N92">
        <v>0</v>
      </c>
      <c r="O92">
        <v>157322.01999999999</v>
      </c>
    </row>
    <row r="93" spans="1:15">
      <c r="A93">
        <v>4400</v>
      </c>
      <c r="B93" t="s">
        <v>81</v>
      </c>
      <c r="C93">
        <v>0</v>
      </c>
      <c r="D93">
        <v>3289.6</v>
      </c>
      <c r="E93">
        <v>0</v>
      </c>
      <c r="F93">
        <v>38466.400000000001</v>
      </c>
      <c r="G93">
        <v>4892.5</v>
      </c>
      <c r="H93">
        <v>25375</v>
      </c>
      <c r="I93">
        <v>7016.91</v>
      </c>
      <c r="J93">
        <v>1045</v>
      </c>
      <c r="K93">
        <v>16247.03</v>
      </c>
      <c r="L93">
        <v>8357.85</v>
      </c>
      <c r="M93">
        <v>0</v>
      </c>
      <c r="N93">
        <v>9937.92</v>
      </c>
      <c r="O93">
        <v>7235.6</v>
      </c>
    </row>
    <row r="94" spans="1:15">
      <c r="A94">
        <v>4500</v>
      </c>
      <c r="B94" t="s">
        <v>82</v>
      </c>
      <c r="C94">
        <v>0</v>
      </c>
      <c r="D94">
        <v>366574.3</v>
      </c>
      <c r="E94">
        <v>705629.5</v>
      </c>
      <c r="F94">
        <v>214848.5</v>
      </c>
      <c r="G94">
        <v>89164.76</v>
      </c>
      <c r="H94">
        <v>296729.8</v>
      </c>
      <c r="I94">
        <v>84309</v>
      </c>
      <c r="J94">
        <v>87816</v>
      </c>
      <c r="K94">
        <v>67248</v>
      </c>
      <c r="L94">
        <v>116664.8</v>
      </c>
      <c r="M94">
        <v>291475.76</v>
      </c>
      <c r="N94">
        <v>89582.399999999994</v>
      </c>
      <c r="O94">
        <v>53935.8</v>
      </c>
    </row>
    <row r="95" spans="1:15">
      <c r="A95">
        <v>5000</v>
      </c>
      <c r="B95" t="s">
        <v>83</v>
      </c>
      <c r="C95">
        <v>0</v>
      </c>
      <c r="D95">
        <v>2288170.25</v>
      </c>
      <c r="E95">
        <v>2583269.2599999998</v>
      </c>
      <c r="F95">
        <v>2427292.0499999998</v>
      </c>
      <c r="G95">
        <v>2039532.54</v>
      </c>
      <c r="H95">
        <v>2325500.9</v>
      </c>
      <c r="I95">
        <v>2335148.11</v>
      </c>
      <c r="J95">
        <v>1052025.5</v>
      </c>
      <c r="K95">
        <v>1906685.48</v>
      </c>
      <c r="L95">
        <v>2349965.0699999998</v>
      </c>
      <c r="M95">
        <v>2300031.6800000002</v>
      </c>
      <c r="N95">
        <v>2328855.2400000002</v>
      </c>
      <c r="O95">
        <v>2282916.2799999998</v>
      </c>
    </row>
    <row r="96" spans="1:15">
      <c r="A96">
        <v>5010</v>
      </c>
      <c r="B96" t="s">
        <v>84</v>
      </c>
      <c r="C96">
        <v>0</v>
      </c>
      <c r="D96">
        <v>0</v>
      </c>
      <c r="E96">
        <v>0</v>
      </c>
      <c r="F96">
        <v>0</v>
      </c>
      <c r="G96">
        <v>-9450</v>
      </c>
      <c r="H96">
        <v>9450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</row>
    <row r="97" spans="1:15">
      <c r="A97">
        <v>5015</v>
      </c>
      <c r="B97" t="s">
        <v>85</v>
      </c>
      <c r="C97">
        <v>0</v>
      </c>
      <c r="D97">
        <v>0</v>
      </c>
      <c r="E97">
        <v>-57000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</row>
    <row r="98" spans="1:15">
      <c r="A98">
        <v>5016</v>
      </c>
      <c r="B98" t="s">
        <v>86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</row>
    <row r="99" spans="1:15">
      <c r="A99">
        <v>5020</v>
      </c>
      <c r="B99" t="s">
        <v>87</v>
      </c>
      <c r="C99">
        <v>0</v>
      </c>
      <c r="D99">
        <v>124648.42</v>
      </c>
      <c r="E99">
        <v>49873.04</v>
      </c>
      <c r="F99">
        <v>62125.2</v>
      </c>
      <c r="G99">
        <v>89573.18</v>
      </c>
      <c r="H99">
        <v>87188.1</v>
      </c>
      <c r="I99">
        <v>72221.259999999995</v>
      </c>
      <c r="J99">
        <v>52747.5</v>
      </c>
      <c r="K99">
        <v>58103.1</v>
      </c>
      <c r="L99">
        <v>91695</v>
      </c>
      <c r="M99">
        <v>74317.3</v>
      </c>
      <c r="N99">
        <v>78031.86</v>
      </c>
      <c r="O99">
        <v>42274.2</v>
      </c>
    </row>
    <row r="100" spans="1:15">
      <c r="A100">
        <v>5030</v>
      </c>
      <c r="B100" t="s">
        <v>88</v>
      </c>
      <c r="C100">
        <v>0</v>
      </c>
      <c r="D100">
        <v>48148.2</v>
      </c>
      <c r="E100">
        <v>36030.97</v>
      </c>
      <c r="F100">
        <v>211267</v>
      </c>
      <c r="G100">
        <v>26747.99</v>
      </c>
      <c r="H100">
        <v>0</v>
      </c>
      <c r="I100">
        <v>63029.11</v>
      </c>
      <c r="J100">
        <v>2832817.18</v>
      </c>
      <c r="K100">
        <v>6750.03</v>
      </c>
      <c r="L100">
        <v>0</v>
      </c>
      <c r="M100">
        <v>0</v>
      </c>
      <c r="N100">
        <v>0</v>
      </c>
      <c r="O100">
        <v>-53504.33</v>
      </c>
    </row>
    <row r="101" spans="1:15">
      <c r="A101">
        <v>5091</v>
      </c>
      <c r="B101" t="s">
        <v>89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</row>
    <row r="102" spans="1:15">
      <c r="A102">
        <v>5092</v>
      </c>
      <c r="B102" t="s">
        <v>90</v>
      </c>
      <c r="C102">
        <v>0</v>
      </c>
      <c r="D102">
        <v>247406.8</v>
      </c>
      <c r="E102">
        <v>283005.03000000003</v>
      </c>
      <c r="F102">
        <v>91854</v>
      </c>
      <c r="G102">
        <v>225205.01</v>
      </c>
      <c r="H102">
        <v>294214</v>
      </c>
      <c r="I102">
        <v>287718.26</v>
      </c>
      <c r="J102">
        <v>-2694646.02</v>
      </c>
      <c r="K102">
        <v>232656.97</v>
      </c>
      <c r="L102">
        <v>297722</v>
      </c>
      <c r="M102">
        <v>289829</v>
      </c>
      <c r="N102">
        <v>292608</v>
      </c>
      <c r="O102">
        <v>207458.98</v>
      </c>
    </row>
    <row r="103" spans="1:15">
      <c r="A103">
        <v>5200</v>
      </c>
      <c r="B103" t="s">
        <v>91</v>
      </c>
      <c r="C103">
        <v>0</v>
      </c>
      <c r="D103">
        <v>5798</v>
      </c>
      <c r="E103">
        <v>5798</v>
      </c>
      <c r="F103">
        <v>5798</v>
      </c>
      <c r="G103">
        <v>5798</v>
      </c>
      <c r="H103">
        <v>5798</v>
      </c>
      <c r="I103">
        <v>7279</v>
      </c>
      <c r="J103">
        <v>7279</v>
      </c>
      <c r="K103">
        <v>7279</v>
      </c>
      <c r="L103">
        <v>7279</v>
      </c>
      <c r="M103">
        <v>7279</v>
      </c>
      <c r="N103">
        <v>7279</v>
      </c>
      <c r="O103">
        <v>7279</v>
      </c>
    </row>
    <row r="104" spans="1:15">
      <c r="A104">
        <v>5220</v>
      </c>
      <c r="B104" t="s">
        <v>92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2479</v>
      </c>
    </row>
    <row r="105" spans="1:15">
      <c r="A105">
        <v>5230</v>
      </c>
      <c r="B105" t="s">
        <v>93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18643.64</v>
      </c>
    </row>
    <row r="106" spans="1:15">
      <c r="A106">
        <v>5290</v>
      </c>
      <c r="B106" t="s">
        <v>94</v>
      </c>
      <c r="C106">
        <v>0</v>
      </c>
      <c r="D106">
        <v>-5798</v>
      </c>
      <c r="E106">
        <v>-5798</v>
      </c>
      <c r="F106">
        <v>-5798</v>
      </c>
      <c r="G106">
        <v>-5798</v>
      </c>
      <c r="H106">
        <v>-5798</v>
      </c>
      <c r="I106">
        <v>-7279</v>
      </c>
      <c r="J106">
        <v>-7279</v>
      </c>
      <c r="K106">
        <v>-7279</v>
      </c>
      <c r="L106">
        <v>-7279</v>
      </c>
      <c r="M106">
        <v>-7279</v>
      </c>
      <c r="N106">
        <v>-7279</v>
      </c>
      <c r="O106">
        <v>-28401.64</v>
      </c>
    </row>
    <row r="107" spans="1:15">
      <c r="A107">
        <v>5400</v>
      </c>
      <c r="B107" t="s">
        <v>95</v>
      </c>
      <c r="C107">
        <v>0</v>
      </c>
      <c r="D107">
        <v>353384</v>
      </c>
      <c r="E107">
        <v>382743</v>
      </c>
      <c r="F107">
        <v>396606</v>
      </c>
      <c r="G107">
        <v>300902</v>
      </c>
      <c r="H107">
        <v>346582</v>
      </c>
      <c r="I107">
        <v>364159</v>
      </c>
      <c r="J107">
        <v>561837</v>
      </c>
      <c r="K107">
        <v>284668</v>
      </c>
      <c r="L107">
        <v>360185</v>
      </c>
      <c r="M107">
        <v>341358</v>
      </c>
      <c r="N107">
        <v>346139</v>
      </c>
      <c r="O107">
        <v>414785</v>
      </c>
    </row>
    <row r="108" spans="1:15">
      <c r="A108">
        <v>5405</v>
      </c>
      <c r="B108" t="s">
        <v>96</v>
      </c>
      <c r="C108">
        <v>0</v>
      </c>
      <c r="D108">
        <v>34884</v>
      </c>
      <c r="E108">
        <v>39904</v>
      </c>
      <c r="F108">
        <v>12954</v>
      </c>
      <c r="G108">
        <v>31753</v>
      </c>
      <c r="H108">
        <v>41484</v>
      </c>
      <c r="I108">
        <v>41789</v>
      </c>
      <c r="J108">
        <v>-379953</v>
      </c>
      <c r="K108">
        <v>32804</v>
      </c>
      <c r="L108">
        <v>41979</v>
      </c>
      <c r="M108">
        <v>40867</v>
      </c>
      <c r="N108">
        <v>41258</v>
      </c>
      <c r="O108">
        <v>48182</v>
      </c>
    </row>
    <row r="109" spans="1:15">
      <c r="A109">
        <v>5424</v>
      </c>
      <c r="B109" t="s">
        <v>97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</row>
    <row r="110" spans="1:15">
      <c r="A110">
        <v>5425</v>
      </c>
      <c r="B110" t="s">
        <v>98</v>
      </c>
      <c r="C110">
        <v>0</v>
      </c>
      <c r="D110">
        <v>0</v>
      </c>
      <c r="E110">
        <v>0</v>
      </c>
      <c r="F110">
        <v>66390</v>
      </c>
      <c r="G110">
        <v>0</v>
      </c>
      <c r="H110">
        <v>0</v>
      </c>
      <c r="I110">
        <v>65460</v>
      </c>
      <c r="J110">
        <v>0</v>
      </c>
      <c r="K110">
        <v>0</v>
      </c>
      <c r="L110">
        <v>66390</v>
      </c>
      <c r="M110">
        <v>0</v>
      </c>
      <c r="N110">
        <v>0</v>
      </c>
      <c r="O110">
        <v>84630</v>
      </c>
    </row>
    <row r="111" spans="1:15">
      <c r="A111">
        <v>5426</v>
      </c>
      <c r="B111" t="s">
        <v>99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</row>
    <row r="112" spans="1:15">
      <c r="A112">
        <v>5500</v>
      </c>
      <c r="B112" t="s">
        <v>100</v>
      </c>
      <c r="C112">
        <v>0</v>
      </c>
      <c r="D112">
        <v>0</v>
      </c>
      <c r="E112">
        <v>0</v>
      </c>
      <c r="F112">
        <v>15610</v>
      </c>
      <c r="G112">
        <v>0</v>
      </c>
      <c r="H112">
        <v>0</v>
      </c>
      <c r="I112">
        <v>15342</v>
      </c>
      <c r="J112">
        <v>0</v>
      </c>
      <c r="K112">
        <v>0</v>
      </c>
      <c r="L112">
        <v>15545</v>
      </c>
      <c r="M112">
        <v>0</v>
      </c>
      <c r="N112">
        <v>0</v>
      </c>
      <c r="O112">
        <v>14996</v>
      </c>
    </row>
    <row r="113" spans="1:15">
      <c r="A113">
        <v>5720</v>
      </c>
      <c r="B113" t="s">
        <v>101</v>
      </c>
      <c r="C113">
        <v>0</v>
      </c>
      <c r="D113">
        <v>0</v>
      </c>
      <c r="E113">
        <v>0</v>
      </c>
      <c r="F113">
        <v>0</v>
      </c>
      <c r="G113">
        <v>-42152</v>
      </c>
      <c r="H113">
        <v>0</v>
      </c>
      <c r="I113">
        <v>0</v>
      </c>
      <c r="J113">
        <v>0</v>
      </c>
      <c r="K113">
        <v>0</v>
      </c>
      <c r="L113">
        <v>-50754.5</v>
      </c>
      <c r="M113">
        <v>0</v>
      </c>
      <c r="N113">
        <v>0</v>
      </c>
      <c r="O113">
        <v>0</v>
      </c>
    </row>
    <row r="114" spans="1:15">
      <c r="A114">
        <v>5800</v>
      </c>
      <c r="B114" t="s">
        <v>102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-39150</v>
      </c>
      <c r="I114">
        <v>-21600</v>
      </c>
      <c r="J114">
        <v>-36450</v>
      </c>
      <c r="K114">
        <v>-31050</v>
      </c>
      <c r="L114">
        <v>-28350</v>
      </c>
      <c r="M114">
        <v>-29700</v>
      </c>
      <c r="N114">
        <v>0</v>
      </c>
      <c r="O114">
        <v>-44550</v>
      </c>
    </row>
    <row r="115" spans="1:15">
      <c r="A115">
        <v>5900</v>
      </c>
      <c r="B115" t="s">
        <v>103</v>
      </c>
      <c r="C115">
        <v>0</v>
      </c>
      <c r="D115">
        <v>1358</v>
      </c>
      <c r="E115">
        <v>0</v>
      </c>
      <c r="F115">
        <v>0</v>
      </c>
      <c r="G115">
        <v>1777.5</v>
      </c>
      <c r="H115">
        <v>5368.5</v>
      </c>
      <c r="I115">
        <v>0</v>
      </c>
      <c r="J115">
        <v>0</v>
      </c>
      <c r="K115">
        <v>0</v>
      </c>
      <c r="L115">
        <v>1795.5</v>
      </c>
      <c r="M115">
        <v>1777.5</v>
      </c>
      <c r="N115">
        <v>11691</v>
      </c>
      <c r="O115">
        <v>0</v>
      </c>
    </row>
    <row r="116" spans="1:15">
      <c r="A116">
        <v>5915</v>
      </c>
      <c r="B116" t="s">
        <v>104</v>
      </c>
      <c r="C116">
        <v>0</v>
      </c>
      <c r="D116">
        <v>2785.5</v>
      </c>
      <c r="E116">
        <v>4326.1000000000004</v>
      </c>
      <c r="F116">
        <v>2423.5</v>
      </c>
      <c r="G116">
        <v>1168</v>
      </c>
      <c r="H116">
        <v>2164</v>
      </c>
      <c r="I116">
        <v>5721.5</v>
      </c>
      <c r="J116">
        <v>2857.5</v>
      </c>
      <c r="K116">
        <v>5287</v>
      </c>
      <c r="L116">
        <v>4900</v>
      </c>
      <c r="M116">
        <v>4972</v>
      </c>
      <c r="N116">
        <v>6912</v>
      </c>
      <c r="O116">
        <v>6105</v>
      </c>
    </row>
    <row r="117" spans="1:15">
      <c r="A117">
        <v>5920</v>
      </c>
      <c r="B117" t="s">
        <v>105</v>
      </c>
      <c r="C117">
        <v>0</v>
      </c>
      <c r="D117">
        <v>12761.41</v>
      </c>
      <c r="E117">
        <v>12761.41</v>
      </c>
      <c r="F117">
        <v>12761.41</v>
      </c>
      <c r="G117">
        <v>12761.41</v>
      </c>
      <c r="H117">
        <v>12761.41</v>
      </c>
      <c r="I117">
        <v>12761.41</v>
      </c>
      <c r="J117">
        <v>12761.41</v>
      </c>
      <c r="K117">
        <v>12761.41</v>
      </c>
      <c r="L117">
        <v>12761.41</v>
      </c>
      <c r="M117">
        <v>12761.41</v>
      </c>
      <c r="N117">
        <v>12761.41</v>
      </c>
      <c r="O117">
        <v>12761.41</v>
      </c>
    </row>
    <row r="118" spans="1:15">
      <c r="A118">
        <v>5945</v>
      </c>
      <c r="B118" t="s">
        <v>106</v>
      </c>
      <c r="C118">
        <v>0</v>
      </c>
      <c r="D118">
        <v>39512.46</v>
      </c>
      <c r="E118">
        <v>39527.97</v>
      </c>
      <c r="F118">
        <v>39945.25</v>
      </c>
      <c r="G118">
        <v>39538.85</v>
      </c>
      <c r="H118">
        <v>39549.089999999997</v>
      </c>
      <c r="I118">
        <v>39553.839999999997</v>
      </c>
      <c r="J118">
        <v>43555.34</v>
      </c>
      <c r="K118">
        <v>40105.279999999999</v>
      </c>
      <c r="L118">
        <v>39178.67</v>
      </c>
      <c r="M118">
        <v>43849.69</v>
      </c>
      <c r="N118">
        <v>40722.959999999999</v>
      </c>
      <c r="O118">
        <v>39047.42</v>
      </c>
    </row>
    <row r="119" spans="1:15">
      <c r="A119">
        <v>5950</v>
      </c>
      <c r="B119" t="s">
        <v>107</v>
      </c>
      <c r="C119">
        <v>0</v>
      </c>
      <c r="D119">
        <v>33093.75</v>
      </c>
      <c r="E119">
        <v>85687.5</v>
      </c>
      <c r="F119">
        <v>61908.75</v>
      </c>
      <c r="G119">
        <v>44373.75</v>
      </c>
      <c r="H119">
        <v>52615.199999999997</v>
      </c>
      <c r="I119">
        <v>26022.799999999999</v>
      </c>
      <c r="J119">
        <v>0</v>
      </c>
      <c r="K119">
        <v>0</v>
      </c>
      <c r="L119">
        <v>30550</v>
      </c>
      <c r="M119">
        <v>605720</v>
      </c>
      <c r="N119">
        <v>0</v>
      </c>
      <c r="O119">
        <v>0</v>
      </c>
    </row>
    <row r="120" spans="1:15">
      <c r="A120">
        <v>5990</v>
      </c>
      <c r="B120" t="s">
        <v>108</v>
      </c>
      <c r="C120">
        <v>0</v>
      </c>
      <c r="D120">
        <v>1410</v>
      </c>
      <c r="E120">
        <v>6310</v>
      </c>
      <c r="F120">
        <v>16060</v>
      </c>
      <c r="G120">
        <v>0</v>
      </c>
      <c r="H120">
        <v>0</v>
      </c>
      <c r="I120">
        <v>0</v>
      </c>
      <c r="J120">
        <v>0</v>
      </c>
      <c r="K120">
        <v>5800</v>
      </c>
      <c r="L120">
        <v>20974</v>
      </c>
      <c r="M120">
        <v>31000</v>
      </c>
      <c r="N120">
        <v>700</v>
      </c>
      <c r="O120">
        <v>17025.490000000002</v>
      </c>
    </row>
    <row r="121" spans="1:15">
      <c r="A121">
        <v>5991</v>
      </c>
      <c r="B121" t="s">
        <v>109</v>
      </c>
      <c r="C121">
        <v>0</v>
      </c>
      <c r="D121">
        <v>7875</v>
      </c>
      <c r="E121">
        <v>7250</v>
      </c>
      <c r="F121">
        <v>7875</v>
      </c>
      <c r="G121">
        <v>250</v>
      </c>
      <c r="H121">
        <v>13800</v>
      </c>
      <c r="I121">
        <v>500</v>
      </c>
      <c r="J121">
        <v>0</v>
      </c>
      <c r="K121">
        <v>0</v>
      </c>
      <c r="L121">
        <v>6500</v>
      </c>
      <c r="M121">
        <v>1750</v>
      </c>
      <c r="N121">
        <v>19250</v>
      </c>
      <c r="O121">
        <v>5000</v>
      </c>
    </row>
    <row r="122" spans="1:15">
      <c r="A122">
        <v>5993</v>
      </c>
      <c r="B122" t="s">
        <v>110</v>
      </c>
      <c r="C122">
        <v>0</v>
      </c>
      <c r="D122">
        <v>3374</v>
      </c>
      <c r="E122">
        <v>3690</v>
      </c>
      <c r="F122">
        <v>41240.1</v>
      </c>
      <c r="G122">
        <v>3170</v>
      </c>
      <c r="H122">
        <v>5297</v>
      </c>
      <c r="I122">
        <v>10401</v>
      </c>
      <c r="J122">
        <v>2310</v>
      </c>
      <c r="K122">
        <v>20142</v>
      </c>
      <c r="L122">
        <v>13667</v>
      </c>
      <c r="M122">
        <v>2310</v>
      </c>
      <c r="N122">
        <v>2310</v>
      </c>
      <c r="O122">
        <v>2310</v>
      </c>
    </row>
    <row r="123" spans="1:15">
      <c r="A123">
        <v>5994</v>
      </c>
      <c r="B123" t="s">
        <v>111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</row>
    <row r="124" spans="1:15">
      <c r="A124">
        <v>5995</v>
      </c>
      <c r="B124" t="s">
        <v>112</v>
      </c>
      <c r="C124">
        <v>0</v>
      </c>
      <c r="D124">
        <v>10893.01</v>
      </c>
      <c r="E124">
        <v>32352.26</v>
      </c>
      <c r="F124">
        <v>7574</v>
      </c>
      <c r="G124">
        <v>13759.4</v>
      </c>
      <c r="H124">
        <v>20731.650000000001</v>
      </c>
      <c r="I124">
        <v>5588.28</v>
      </c>
      <c r="J124">
        <v>10288.049999999999</v>
      </c>
      <c r="K124">
        <v>1882.4</v>
      </c>
      <c r="L124">
        <v>5018.8999999999996</v>
      </c>
      <c r="M124">
        <v>14494.4</v>
      </c>
      <c r="N124">
        <v>10686</v>
      </c>
      <c r="O124">
        <v>81637.100000000006</v>
      </c>
    </row>
    <row r="125" spans="1:15">
      <c r="A125">
        <v>6000</v>
      </c>
      <c r="B125" t="s">
        <v>29</v>
      </c>
      <c r="C125">
        <v>0</v>
      </c>
      <c r="D125">
        <v>0</v>
      </c>
      <c r="E125">
        <v>240000</v>
      </c>
      <c r="F125">
        <v>120000</v>
      </c>
      <c r="G125">
        <v>120000</v>
      </c>
      <c r="H125">
        <v>120000</v>
      </c>
      <c r="I125">
        <v>120000</v>
      </c>
      <c r="J125">
        <v>120000</v>
      </c>
      <c r="K125">
        <v>120000</v>
      </c>
      <c r="L125">
        <v>120000</v>
      </c>
      <c r="M125">
        <v>120000</v>
      </c>
      <c r="N125">
        <v>120000</v>
      </c>
      <c r="O125">
        <v>120000</v>
      </c>
    </row>
    <row r="126" spans="1:15">
      <c r="A126">
        <v>6010</v>
      </c>
      <c r="B126" t="s">
        <v>113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</row>
    <row r="127" spans="1:15">
      <c r="A127">
        <v>6015</v>
      </c>
      <c r="B127" t="s">
        <v>114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</row>
    <row r="128" spans="1:15">
      <c r="A128">
        <v>6016</v>
      </c>
      <c r="B128" t="s">
        <v>115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</row>
    <row r="129" spans="1:15">
      <c r="A129">
        <v>6017</v>
      </c>
      <c r="B129" t="s">
        <v>116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</row>
    <row r="130" spans="1:15">
      <c r="A130">
        <v>6019</v>
      </c>
      <c r="B130" t="s">
        <v>117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</row>
    <row r="131" spans="1:15">
      <c r="A131">
        <v>6020</v>
      </c>
      <c r="B131" t="s">
        <v>118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</row>
    <row r="132" spans="1:15">
      <c r="A132">
        <v>6021</v>
      </c>
      <c r="B132" t="s">
        <v>119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</row>
    <row r="133" spans="1:15">
      <c r="A133">
        <v>6100</v>
      </c>
      <c r="B133" t="s">
        <v>120</v>
      </c>
      <c r="C133">
        <v>0</v>
      </c>
      <c r="D133">
        <v>55312.7</v>
      </c>
      <c r="E133">
        <v>288919.3</v>
      </c>
      <c r="F133">
        <v>145242.6</v>
      </c>
      <c r="G133">
        <v>69751.3</v>
      </c>
      <c r="H133">
        <v>106616.1</v>
      </c>
      <c r="I133">
        <v>109905.60000000001</v>
      </c>
      <c r="J133">
        <v>208657</v>
      </c>
      <c r="K133">
        <v>61403.199999999997</v>
      </c>
      <c r="L133">
        <v>71481.899999999994</v>
      </c>
      <c r="M133">
        <v>179110.39999999999</v>
      </c>
      <c r="N133">
        <v>129743.2</v>
      </c>
      <c r="O133">
        <v>34337.4</v>
      </c>
    </row>
    <row r="134" spans="1:15">
      <c r="A134">
        <v>6101</v>
      </c>
      <c r="B134" t="s">
        <v>121</v>
      </c>
      <c r="C134">
        <v>0</v>
      </c>
      <c r="D134">
        <v>0</v>
      </c>
      <c r="E134">
        <v>0</v>
      </c>
      <c r="F134">
        <v>0</v>
      </c>
      <c r="G134">
        <v>6242</v>
      </c>
      <c r="H134">
        <v>0</v>
      </c>
      <c r="I134">
        <v>1258</v>
      </c>
      <c r="J134">
        <v>0</v>
      </c>
      <c r="K134">
        <v>0</v>
      </c>
      <c r="L134">
        <v>0</v>
      </c>
      <c r="M134">
        <v>0</v>
      </c>
      <c r="N134">
        <v>395</v>
      </c>
      <c r="O134">
        <v>0</v>
      </c>
    </row>
    <row r="135" spans="1:15">
      <c r="A135">
        <v>6110</v>
      </c>
      <c r="B135" t="s">
        <v>122</v>
      </c>
      <c r="C135">
        <v>0</v>
      </c>
      <c r="D135">
        <v>0</v>
      </c>
      <c r="E135">
        <v>7487</v>
      </c>
      <c r="F135">
        <v>0</v>
      </c>
      <c r="G135">
        <v>5405</v>
      </c>
      <c r="H135">
        <v>0</v>
      </c>
      <c r="I135">
        <v>1908.25</v>
      </c>
      <c r="J135">
        <v>6279</v>
      </c>
      <c r="K135">
        <v>1020</v>
      </c>
      <c r="L135">
        <v>0</v>
      </c>
      <c r="M135">
        <v>260</v>
      </c>
      <c r="N135">
        <v>0</v>
      </c>
      <c r="O135">
        <v>5808</v>
      </c>
    </row>
    <row r="136" spans="1:15">
      <c r="A136">
        <v>6120</v>
      </c>
      <c r="B136" t="s">
        <v>123</v>
      </c>
      <c r="C136">
        <v>0</v>
      </c>
      <c r="D136">
        <v>0</v>
      </c>
      <c r="E136">
        <v>0</v>
      </c>
      <c r="F136">
        <v>0</v>
      </c>
      <c r="G136">
        <v>1456</v>
      </c>
      <c r="H136">
        <v>0</v>
      </c>
      <c r="I136">
        <v>441</v>
      </c>
      <c r="J136">
        <v>793.2</v>
      </c>
      <c r="K136">
        <v>346</v>
      </c>
      <c r="L136">
        <v>0</v>
      </c>
      <c r="M136">
        <v>0</v>
      </c>
      <c r="N136">
        <v>0</v>
      </c>
      <c r="O136">
        <v>888.4</v>
      </c>
    </row>
    <row r="137" spans="1:15">
      <c r="A137">
        <v>6300</v>
      </c>
      <c r="B137" t="s">
        <v>124</v>
      </c>
      <c r="C137">
        <v>0</v>
      </c>
      <c r="D137">
        <v>220000</v>
      </c>
      <c r="E137">
        <v>220000</v>
      </c>
      <c r="F137">
        <v>220000</v>
      </c>
      <c r="G137">
        <v>220000</v>
      </c>
      <c r="H137">
        <v>220000</v>
      </c>
      <c r="I137">
        <v>220000</v>
      </c>
      <c r="J137">
        <v>220000</v>
      </c>
      <c r="K137">
        <v>220000</v>
      </c>
      <c r="L137">
        <v>220000</v>
      </c>
      <c r="M137">
        <v>220000</v>
      </c>
      <c r="N137">
        <v>220000</v>
      </c>
      <c r="O137">
        <v>220000</v>
      </c>
    </row>
    <row r="138" spans="1:15">
      <c r="A138">
        <v>6301</v>
      </c>
      <c r="B138" t="s">
        <v>237</v>
      </c>
      <c r="C138">
        <v>0</v>
      </c>
      <c r="D138">
        <v>250000</v>
      </c>
      <c r="E138">
        <v>250000</v>
      </c>
      <c r="F138">
        <v>250000</v>
      </c>
      <c r="G138">
        <v>250000</v>
      </c>
      <c r="H138">
        <v>0</v>
      </c>
      <c r="I138">
        <v>250000</v>
      </c>
      <c r="J138">
        <v>250000</v>
      </c>
      <c r="K138">
        <v>250000</v>
      </c>
      <c r="L138">
        <v>250000</v>
      </c>
      <c r="M138">
        <v>250000</v>
      </c>
      <c r="N138">
        <v>250000</v>
      </c>
      <c r="O138">
        <v>250000</v>
      </c>
    </row>
    <row r="139" spans="1:15">
      <c r="A139">
        <v>6310</v>
      </c>
      <c r="B139" t="s">
        <v>125</v>
      </c>
      <c r="C139">
        <v>0</v>
      </c>
      <c r="D139">
        <v>1300</v>
      </c>
      <c r="E139">
        <v>1352</v>
      </c>
      <c r="F139">
        <v>1352</v>
      </c>
      <c r="G139">
        <v>1352</v>
      </c>
      <c r="H139">
        <v>251352</v>
      </c>
      <c r="I139">
        <v>1352</v>
      </c>
      <c r="J139">
        <v>1352</v>
      </c>
      <c r="K139">
        <v>1352</v>
      </c>
      <c r="L139">
        <v>1352</v>
      </c>
      <c r="M139">
        <v>1352</v>
      </c>
      <c r="N139">
        <v>1352</v>
      </c>
      <c r="O139">
        <v>1352</v>
      </c>
    </row>
    <row r="140" spans="1:15">
      <c r="A140">
        <v>6330</v>
      </c>
      <c r="B140" t="s">
        <v>126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</row>
    <row r="141" spans="1:15">
      <c r="A141">
        <v>6341</v>
      </c>
      <c r="B141" t="s">
        <v>127</v>
      </c>
      <c r="C141">
        <v>0</v>
      </c>
      <c r="D141">
        <v>97600.13</v>
      </c>
      <c r="E141">
        <v>162026.25</v>
      </c>
      <c r="F141">
        <v>112488.12</v>
      </c>
      <c r="G141">
        <v>125707.7</v>
      </c>
      <c r="H141">
        <v>81388.27</v>
      </c>
      <c r="I141">
        <v>93499.18</v>
      </c>
      <c r="J141">
        <v>90383.43</v>
      </c>
      <c r="K141">
        <v>74013.2</v>
      </c>
      <c r="L141">
        <v>65746.64</v>
      </c>
      <c r="M141">
        <v>95835.21</v>
      </c>
      <c r="N141">
        <v>122184.12</v>
      </c>
      <c r="O141">
        <v>103251.64</v>
      </c>
    </row>
    <row r="142" spans="1:15">
      <c r="A142">
        <v>6342</v>
      </c>
      <c r="B142" t="s">
        <v>128</v>
      </c>
      <c r="C142">
        <v>0</v>
      </c>
      <c r="D142">
        <v>37434.660000000003</v>
      </c>
      <c r="E142">
        <v>29025.45</v>
      </c>
      <c r="F142">
        <v>26880</v>
      </c>
      <c r="G142">
        <v>28356</v>
      </c>
      <c r="H142">
        <v>0</v>
      </c>
      <c r="I142">
        <v>0</v>
      </c>
      <c r="J142">
        <v>0</v>
      </c>
      <c r="K142">
        <v>0</v>
      </c>
      <c r="L142">
        <v>25493</v>
      </c>
      <c r="M142">
        <v>22767.64</v>
      </c>
      <c r="N142">
        <v>29348</v>
      </c>
      <c r="O142">
        <v>46156.4</v>
      </c>
    </row>
    <row r="143" spans="1:15">
      <c r="A143">
        <v>6350</v>
      </c>
      <c r="B143" t="s">
        <v>129</v>
      </c>
      <c r="C143">
        <v>0</v>
      </c>
      <c r="D143">
        <v>0</v>
      </c>
      <c r="E143">
        <v>0</v>
      </c>
      <c r="F143">
        <v>0</v>
      </c>
      <c r="G143">
        <v>597.86</v>
      </c>
      <c r="H143">
        <v>0</v>
      </c>
      <c r="I143">
        <v>6796.65</v>
      </c>
      <c r="J143">
        <v>1258.97</v>
      </c>
      <c r="K143">
        <v>436.29</v>
      </c>
      <c r="L143">
        <v>8506.18</v>
      </c>
      <c r="M143">
        <v>0</v>
      </c>
      <c r="N143">
        <v>0</v>
      </c>
      <c r="O143">
        <v>8000.96</v>
      </c>
    </row>
    <row r="144" spans="1:15">
      <c r="A144">
        <v>6360</v>
      </c>
      <c r="B144" t="s">
        <v>130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2364</v>
      </c>
      <c r="L144">
        <v>0</v>
      </c>
      <c r="M144">
        <v>2800</v>
      </c>
      <c r="N144">
        <v>14319.8</v>
      </c>
      <c r="O144">
        <v>0</v>
      </c>
    </row>
    <row r="145" spans="1:15">
      <c r="A145">
        <v>6370</v>
      </c>
      <c r="B145" t="s">
        <v>131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30044</v>
      </c>
      <c r="M145">
        <v>11314.99</v>
      </c>
      <c r="N145">
        <v>0</v>
      </c>
      <c r="O145">
        <v>0</v>
      </c>
    </row>
    <row r="146" spans="1:15">
      <c r="A146">
        <v>6390</v>
      </c>
      <c r="B146" t="s">
        <v>132</v>
      </c>
      <c r="C146">
        <v>0</v>
      </c>
      <c r="D146">
        <v>0</v>
      </c>
      <c r="E146">
        <v>1100</v>
      </c>
      <c r="F146">
        <v>0</v>
      </c>
      <c r="G146">
        <v>0</v>
      </c>
      <c r="H146">
        <v>32273.200000000001</v>
      </c>
      <c r="I146">
        <v>0</v>
      </c>
      <c r="J146">
        <v>0</v>
      </c>
      <c r="K146">
        <v>2970.45</v>
      </c>
      <c r="L146">
        <v>4940.2</v>
      </c>
      <c r="M146">
        <v>0</v>
      </c>
      <c r="N146">
        <v>0</v>
      </c>
      <c r="O146">
        <v>0</v>
      </c>
    </row>
    <row r="147" spans="1:15">
      <c r="A147">
        <v>6400</v>
      </c>
      <c r="B147" t="s">
        <v>133</v>
      </c>
      <c r="C147">
        <v>0</v>
      </c>
      <c r="D147">
        <v>434.93</v>
      </c>
      <c r="E147">
        <v>434.93</v>
      </c>
      <c r="F147">
        <v>1302.1300000000001</v>
      </c>
      <c r="G147">
        <v>434.93</v>
      </c>
      <c r="H147">
        <v>434.93</v>
      </c>
      <c r="I147">
        <v>434.93</v>
      </c>
      <c r="J147">
        <v>3931.01</v>
      </c>
      <c r="K147">
        <v>3931.01</v>
      </c>
      <c r="L147">
        <v>28968.26</v>
      </c>
      <c r="M147">
        <v>5398.4</v>
      </c>
      <c r="N147">
        <v>5398.4</v>
      </c>
      <c r="O147">
        <v>4854.74</v>
      </c>
    </row>
    <row r="148" spans="1:15">
      <c r="A148">
        <v>6410</v>
      </c>
      <c r="B148" t="s">
        <v>134</v>
      </c>
      <c r="C148">
        <v>0</v>
      </c>
      <c r="D148">
        <v>1713.85</v>
      </c>
      <c r="E148">
        <v>12289.05</v>
      </c>
      <c r="F148">
        <v>5827.86</v>
      </c>
      <c r="G148">
        <v>6348.99</v>
      </c>
      <c r="H148">
        <v>14107.85</v>
      </c>
      <c r="I148">
        <v>5710.25</v>
      </c>
      <c r="J148">
        <v>9915.32</v>
      </c>
      <c r="K148">
        <v>11935.26</v>
      </c>
      <c r="L148">
        <v>21684.799999999999</v>
      </c>
      <c r="M148">
        <v>4623.2</v>
      </c>
      <c r="N148">
        <v>2003.44</v>
      </c>
      <c r="O148">
        <v>4787.3599999999997</v>
      </c>
    </row>
    <row r="149" spans="1:15">
      <c r="A149">
        <v>6420</v>
      </c>
      <c r="B149" t="s">
        <v>135</v>
      </c>
      <c r="C149">
        <v>0</v>
      </c>
      <c r="D149">
        <v>0</v>
      </c>
      <c r="E149">
        <v>0</v>
      </c>
      <c r="F149">
        <v>38705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</row>
    <row r="150" spans="1:15">
      <c r="A150">
        <v>6421</v>
      </c>
      <c r="B150" t="s">
        <v>136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9475.2000000000007</v>
      </c>
      <c r="O150">
        <v>16104.8</v>
      </c>
    </row>
    <row r="151" spans="1:15">
      <c r="A151">
        <v>6440</v>
      </c>
      <c r="B151" t="s">
        <v>137</v>
      </c>
      <c r="C151">
        <v>0</v>
      </c>
      <c r="D151">
        <v>667957.6</v>
      </c>
      <c r="E151">
        <v>656996</v>
      </c>
      <c r="F151">
        <v>670637.6</v>
      </c>
      <c r="G151">
        <v>669757.6</v>
      </c>
      <c r="H151">
        <v>620782.4</v>
      </c>
      <c r="I151">
        <v>-112712.7</v>
      </c>
      <c r="J151">
        <v>965521.6</v>
      </c>
      <c r="K151">
        <v>1269436.3999999999</v>
      </c>
      <c r="L151">
        <v>710014.8</v>
      </c>
      <c r="M151">
        <v>149761.60000000001</v>
      </c>
      <c r="N151">
        <v>659808</v>
      </c>
      <c r="O151">
        <v>644080.9</v>
      </c>
    </row>
    <row r="152" spans="1:15">
      <c r="A152">
        <v>6441</v>
      </c>
      <c r="B152" t="s">
        <v>138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724004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</row>
    <row r="153" spans="1:15">
      <c r="A153">
        <v>6445</v>
      </c>
      <c r="B153" t="s">
        <v>139</v>
      </c>
      <c r="C153">
        <v>0</v>
      </c>
      <c r="D153">
        <v>-981</v>
      </c>
      <c r="E153">
        <v>3550.33</v>
      </c>
      <c r="F153">
        <v>3664.33</v>
      </c>
      <c r="G153">
        <v>3550.33</v>
      </c>
      <c r="H153">
        <v>-349</v>
      </c>
      <c r="I153">
        <v>-349</v>
      </c>
      <c r="J153">
        <v>-235</v>
      </c>
      <c r="K153">
        <v>0</v>
      </c>
      <c r="L153">
        <v>0</v>
      </c>
      <c r="M153">
        <v>0</v>
      </c>
      <c r="N153">
        <v>0</v>
      </c>
      <c r="O153">
        <v>0</v>
      </c>
    </row>
    <row r="154" spans="1:15">
      <c r="A154">
        <v>6447</v>
      </c>
      <c r="B154" t="s">
        <v>140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</row>
    <row r="155" spans="1:15">
      <c r="A155">
        <v>6448</v>
      </c>
      <c r="B155" t="s">
        <v>141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12653</v>
      </c>
      <c r="J155">
        <v>8309</v>
      </c>
      <c r="K155">
        <v>4765</v>
      </c>
      <c r="L155">
        <v>4765</v>
      </c>
      <c r="M155">
        <v>4765</v>
      </c>
      <c r="N155">
        <v>0</v>
      </c>
      <c r="O155">
        <v>4765</v>
      </c>
    </row>
    <row r="156" spans="1:15">
      <c r="A156">
        <v>6500</v>
      </c>
      <c r="B156" t="s">
        <v>142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</row>
    <row r="157" spans="1:15">
      <c r="A157">
        <v>6510</v>
      </c>
      <c r="B157" t="s">
        <v>143</v>
      </c>
      <c r="C157">
        <v>0</v>
      </c>
      <c r="D157">
        <v>74909.600000000006</v>
      </c>
      <c r="E157">
        <v>69870.399999999994</v>
      </c>
      <c r="F157">
        <v>44881.919999999998</v>
      </c>
      <c r="G157">
        <v>52610.720000000001</v>
      </c>
      <c r="H157">
        <v>67702</v>
      </c>
      <c r="I157">
        <v>45548.800000000003</v>
      </c>
      <c r="J157">
        <v>46090.8</v>
      </c>
      <c r="K157">
        <v>50756</v>
      </c>
      <c r="L157">
        <v>78564.800000000003</v>
      </c>
      <c r="M157">
        <v>136765.79999999999</v>
      </c>
      <c r="N157">
        <v>89996.479999999996</v>
      </c>
      <c r="O157">
        <v>84728</v>
      </c>
    </row>
    <row r="158" spans="1:15">
      <c r="A158">
        <v>6511</v>
      </c>
      <c r="B158" t="s">
        <v>144</v>
      </c>
      <c r="C158">
        <v>0</v>
      </c>
      <c r="D158">
        <v>340769.16</v>
      </c>
      <c r="E158">
        <v>383016.16</v>
      </c>
      <c r="F158">
        <v>226665.45</v>
      </c>
      <c r="G158">
        <v>180899.56</v>
      </c>
      <c r="H158">
        <v>264914.07</v>
      </c>
      <c r="I158">
        <v>212304.87</v>
      </c>
      <c r="J158">
        <v>149343.13</v>
      </c>
      <c r="K158">
        <v>199553.44</v>
      </c>
      <c r="L158">
        <v>230951.55</v>
      </c>
      <c r="M158">
        <v>201544.47</v>
      </c>
      <c r="N158">
        <v>358165.6</v>
      </c>
      <c r="O158">
        <v>215698.83</v>
      </c>
    </row>
    <row r="159" spans="1:15">
      <c r="A159">
        <v>6515</v>
      </c>
      <c r="B159" t="s">
        <v>145</v>
      </c>
      <c r="C159">
        <v>0</v>
      </c>
      <c r="D159">
        <v>0</v>
      </c>
      <c r="E159">
        <v>0</v>
      </c>
      <c r="F159">
        <v>11000</v>
      </c>
      <c r="G159">
        <v>0</v>
      </c>
      <c r="H159">
        <v>15744.8</v>
      </c>
      <c r="I159">
        <v>21620</v>
      </c>
      <c r="J159">
        <v>0</v>
      </c>
      <c r="K159">
        <v>0</v>
      </c>
      <c r="L159">
        <v>0</v>
      </c>
      <c r="M159">
        <v>5700</v>
      </c>
      <c r="N159">
        <v>4717.6000000000004</v>
      </c>
      <c r="O159">
        <v>0</v>
      </c>
    </row>
    <row r="160" spans="1:15">
      <c r="A160">
        <v>6516</v>
      </c>
      <c r="B160" t="s">
        <v>146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</row>
    <row r="161" spans="1:15">
      <c r="A161">
        <v>6520</v>
      </c>
      <c r="B161" t="s">
        <v>147</v>
      </c>
      <c r="C161">
        <v>0</v>
      </c>
      <c r="D161">
        <v>9313</v>
      </c>
      <c r="E161">
        <v>26962.400000000001</v>
      </c>
      <c r="F161">
        <v>53436.4</v>
      </c>
      <c r="G161">
        <v>7055.2</v>
      </c>
      <c r="H161">
        <v>13676.8</v>
      </c>
      <c r="I161">
        <v>1529.89</v>
      </c>
      <c r="J161">
        <v>3604.8</v>
      </c>
      <c r="K161">
        <v>0</v>
      </c>
      <c r="L161">
        <v>22506.6</v>
      </c>
      <c r="M161">
        <v>7037.6</v>
      </c>
      <c r="N161">
        <v>2496</v>
      </c>
      <c r="O161">
        <v>6425.9</v>
      </c>
    </row>
    <row r="162" spans="1:15">
      <c r="A162">
        <v>6530</v>
      </c>
      <c r="B162" t="s">
        <v>148</v>
      </c>
      <c r="C162">
        <v>0</v>
      </c>
      <c r="D162">
        <v>8132</v>
      </c>
      <c r="E162">
        <v>19902.400000000001</v>
      </c>
      <c r="F162">
        <v>9517.6</v>
      </c>
      <c r="G162">
        <v>14013.6</v>
      </c>
      <c r="H162">
        <v>22189.599999999999</v>
      </c>
      <c r="I162">
        <v>33186.400000000001</v>
      </c>
      <c r="J162">
        <v>11983.2</v>
      </c>
      <c r="K162">
        <v>2235.1999999999998</v>
      </c>
      <c r="L162">
        <v>19176.8</v>
      </c>
      <c r="M162">
        <v>5377.4</v>
      </c>
      <c r="N162">
        <v>0</v>
      </c>
      <c r="O162">
        <v>6035.2</v>
      </c>
    </row>
    <row r="163" spans="1:15">
      <c r="A163">
        <v>6535</v>
      </c>
      <c r="B163" t="s">
        <v>149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</row>
    <row r="164" spans="1:15">
      <c r="A164">
        <v>6540</v>
      </c>
      <c r="B164" t="s">
        <v>150</v>
      </c>
      <c r="C164">
        <v>0</v>
      </c>
      <c r="D164">
        <v>18928.25</v>
      </c>
      <c r="E164">
        <v>17114.400000000001</v>
      </c>
      <c r="F164">
        <v>13132</v>
      </c>
      <c r="G164">
        <v>9316</v>
      </c>
      <c r="H164">
        <v>8676.7999999999993</v>
      </c>
      <c r="I164">
        <v>9307.65</v>
      </c>
      <c r="J164">
        <v>6218.4</v>
      </c>
      <c r="K164">
        <v>24778.05</v>
      </c>
      <c r="L164">
        <v>8456.7000000000007</v>
      </c>
      <c r="M164">
        <v>25822.15</v>
      </c>
      <c r="N164">
        <v>19453.2</v>
      </c>
      <c r="O164">
        <v>48758.400000000001</v>
      </c>
    </row>
    <row r="165" spans="1:15">
      <c r="A165">
        <v>6550</v>
      </c>
      <c r="B165" t="s">
        <v>151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3108.8</v>
      </c>
      <c r="N165">
        <v>0</v>
      </c>
      <c r="O165">
        <v>0</v>
      </c>
    </row>
    <row r="166" spans="1:15">
      <c r="A166">
        <v>6551</v>
      </c>
      <c r="B166" t="s">
        <v>152</v>
      </c>
      <c r="C166">
        <v>0</v>
      </c>
      <c r="D166">
        <v>40265</v>
      </c>
      <c r="E166">
        <v>708.8</v>
      </c>
      <c r="F166">
        <v>43356.9</v>
      </c>
      <c r="G166">
        <v>14517.2</v>
      </c>
      <c r="H166">
        <v>4692.8</v>
      </c>
      <c r="I166">
        <v>15229.2</v>
      </c>
      <c r="J166">
        <v>4052</v>
      </c>
      <c r="K166">
        <v>0.8</v>
      </c>
      <c r="L166">
        <v>6432.8</v>
      </c>
      <c r="M166">
        <v>19172</v>
      </c>
      <c r="N166">
        <v>25181.5</v>
      </c>
      <c r="O166">
        <v>35260.6</v>
      </c>
    </row>
    <row r="167" spans="1:15">
      <c r="A167">
        <v>6552</v>
      </c>
      <c r="B167" t="s">
        <v>153</v>
      </c>
      <c r="C167">
        <v>0</v>
      </c>
      <c r="D167">
        <v>0</v>
      </c>
      <c r="E167">
        <v>0</v>
      </c>
      <c r="F167">
        <v>0</v>
      </c>
      <c r="G167">
        <v>-704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</row>
    <row r="168" spans="1:15">
      <c r="A168">
        <v>6600</v>
      </c>
      <c r="B168" t="s">
        <v>154</v>
      </c>
      <c r="C168">
        <v>0</v>
      </c>
      <c r="D168">
        <v>0</v>
      </c>
      <c r="E168">
        <v>16538.68</v>
      </c>
      <c r="F168">
        <v>23654.66</v>
      </c>
      <c r="G168">
        <v>62287.6</v>
      </c>
      <c r="H168">
        <v>7376.97</v>
      </c>
      <c r="I168">
        <v>0</v>
      </c>
      <c r="J168">
        <v>1709.2</v>
      </c>
      <c r="K168">
        <v>0</v>
      </c>
      <c r="L168">
        <v>3197.6</v>
      </c>
      <c r="M168">
        <v>1873.6</v>
      </c>
      <c r="N168">
        <v>3587.6</v>
      </c>
      <c r="O168">
        <v>5704.4</v>
      </c>
    </row>
    <row r="169" spans="1:15">
      <c r="A169">
        <v>6610</v>
      </c>
      <c r="B169" t="s">
        <v>155</v>
      </c>
      <c r="C169">
        <v>0</v>
      </c>
      <c r="D169">
        <v>17747.900000000001</v>
      </c>
      <c r="E169">
        <v>1417.44</v>
      </c>
      <c r="F169">
        <v>98217.44</v>
      </c>
      <c r="G169">
        <v>1417.44</v>
      </c>
      <c r="H169">
        <v>88847.9</v>
      </c>
      <c r="I169">
        <v>6632.2</v>
      </c>
      <c r="J169">
        <v>3135.2</v>
      </c>
      <c r="K169">
        <v>46643.05</v>
      </c>
      <c r="L169">
        <v>87884</v>
      </c>
      <c r="M169">
        <v>21804</v>
      </c>
      <c r="N169">
        <v>34145.4</v>
      </c>
      <c r="O169">
        <v>35232</v>
      </c>
    </row>
    <row r="170" spans="1:15">
      <c r="A170">
        <v>6620</v>
      </c>
      <c r="B170" t="s">
        <v>156</v>
      </c>
      <c r="C170">
        <v>0</v>
      </c>
      <c r="D170">
        <v>16257.6</v>
      </c>
      <c r="E170">
        <v>115984.4</v>
      </c>
      <c r="F170">
        <v>158789</v>
      </c>
      <c r="G170">
        <v>166287.20000000001</v>
      </c>
      <c r="H170">
        <v>80090.399999999994</v>
      </c>
      <c r="I170">
        <v>60244</v>
      </c>
      <c r="J170">
        <v>56965.03</v>
      </c>
      <c r="K170">
        <v>141712.4</v>
      </c>
      <c r="L170">
        <v>92822.8</v>
      </c>
      <c r="M170">
        <v>95189.6</v>
      </c>
      <c r="N170">
        <v>165768.4</v>
      </c>
      <c r="O170">
        <v>97344</v>
      </c>
    </row>
    <row r="171" spans="1:15">
      <c r="A171">
        <v>6621</v>
      </c>
      <c r="B171" t="s">
        <v>157</v>
      </c>
      <c r="C171">
        <v>0</v>
      </c>
      <c r="D171">
        <v>8563.11</v>
      </c>
      <c r="E171">
        <v>1430.55</v>
      </c>
      <c r="F171">
        <v>9694.15</v>
      </c>
      <c r="G171">
        <v>1430.55</v>
      </c>
      <c r="H171">
        <v>1430.55</v>
      </c>
      <c r="I171">
        <v>8087.83</v>
      </c>
      <c r="J171">
        <v>1430.55</v>
      </c>
      <c r="K171">
        <v>1430.55</v>
      </c>
      <c r="L171">
        <v>5371.91</v>
      </c>
      <c r="M171">
        <v>2065.5500000000002</v>
      </c>
      <c r="N171">
        <v>1430.55</v>
      </c>
      <c r="O171">
        <v>4965.03</v>
      </c>
    </row>
    <row r="172" spans="1:15">
      <c r="A172">
        <v>6622</v>
      </c>
      <c r="B172" t="s">
        <v>158</v>
      </c>
      <c r="C172">
        <v>0</v>
      </c>
      <c r="D172">
        <v>20044.82</v>
      </c>
      <c r="E172">
        <v>64606.02</v>
      </c>
      <c r="F172">
        <v>44212.22</v>
      </c>
      <c r="G172">
        <v>38901.82</v>
      </c>
      <c r="H172">
        <v>29186.62</v>
      </c>
      <c r="I172">
        <v>53071.42</v>
      </c>
      <c r="J172">
        <v>44163.96</v>
      </c>
      <c r="K172">
        <v>17407.16</v>
      </c>
      <c r="L172">
        <v>35707.96</v>
      </c>
      <c r="M172">
        <v>39828.76</v>
      </c>
      <c r="N172">
        <v>42547.16</v>
      </c>
      <c r="O172">
        <v>35295.29</v>
      </c>
    </row>
    <row r="173" spans="1:15">
      <c r="A173">
        <v>6623</v>
      </c>
      <c r="B173" t="s">
        <v>159</v>
      </c>
      <c r="C173">
        <v>0</v>
      </c>
      <c r="D173">
        <v>13245.64</v>
      </c>
      <c r="E173">
        <v>15619.02</v>
      </c>
      <c r="F173">
        <v>7048.7</v>
      </c>
      <c r="G173">
        <v>31313.39</v>
      </c>
      <c r="H173">
        <v>4476.57</v>
      </c>
      <c r="I173">
        <v>6799.12</v>
      </c>
      <c r="J173">
        <v>10458.870000000001</v>
      </c>
      <c r="K173">
        <v>5517.55</v>
      </c>
      <c r="L173">
        <v>6862.7</v>
      </c>
      <c r="M173">
        <v>7920.74</v>
      </c>
      <c r="N173">
        <v>9929.7000000000007</v>
      </c>
      <c r="O173">
        <v>6196.15</v>
      </c>
    </row>
    <row r="174" spans="1:15">
      <c r="A174">
        <v>6624</v>
      </c>
      <c r="B174" t="s">
        <v>160</v>
      </c>
      <c r="C174">
        <v>0</v>
      </c>
      <c r="D174">
        <v>11218.43</v>
      </c>
      <c r="E174">
        <v>1807.2</v>
      </c>
      <c r="F174">
        <v>1533.33</v>
      </c>
      <c r="G174">
        <v>1533.33</v>
      </c>
      <c r="H174">
        <v>1533.33</v>
      </c>
      <c r="I174">
        <v>2080.83</v>
      </c>
      <c r="J174">
        <v>3157.33</v>
      </c>
      <c r="K174">
        <v>1533.33</v>
      </c>
      <c r="L174">
        <v>1533.33</v>
      </c>
      <c r="M174">
        <v>5533.33</v>
      </c>
      <c r="N174">
        <v>1533.33</v>
      </c>
      <c r="O174">
        <v>1533.33</v>
      </c>
    </row>
    <row r="175" spans="1:15">
      <c r="A175">
        <v>6625</v>
      </c>
      <c r="B175" t="s">
        <v>161</v>
      </c>
      <c r="C175">
        <v>0</v>
      </c>
      <c r="D175">
        <v>526.4</v>
      </c>
      <c r="E175">
        <v>4898.3999999999996</v>
      </c>
      <c r="F175">
        <v>2029.2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40378.800000000003</v>
      </c>
    </row>
    <row r="176" spans="1:15">
      <c r="A176">
        <v>6700</v>
      </c>
      <c r="B176" t="s">
        <v>162</v>
      </c>
      <c r="C176">
        <v>0</v>
      </c>
      <c r="D176">
        <v>0</v>
      </c>
      <c r="E176">
        <v>0</v>
      </c>
      <c r="F176">
        <v>29000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22000</v>
      </c>
      <c r="N176">
        <v>0</v>
      </c>
      <c r="O176">
        <v>22000</v>
      </c>
    </row>
    <row r="177" spans="1:15">
      <c r="A177">
        <v>6721</v>
      </c>
      <c r="B177" t="s">
        <v>163</v>
      </c>
      <c r="C177">
        <v>0</v>
      </c>
      <c r="D177">
        <v>4274.3999999999996</v>
      </c>
      <c r="E177">
        <v>0</v>
      </c>
      <c r="F177">
        <v>13600</v>
      </c>
      <c r="G177">
        <v>0</v>
      </c>
      <c r="H177">
        <v>8100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</row>
    <row r="178" spans="1:15">
      <c r="A178">
        <v>6722</v>
      </c>
      <c r="B178" t="s">
        <v>164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</row>
    <row r="179" spans="1:15">
      <c r="A179">
        <v>6725</v>
      </c>
      <c r="B179" t="s">
        <v>165</v>
      </c>
      <c r="C179">
        <v>0</v>
      </c>
      <c r="D179">
        <v>0</v>
      </c>
      <c r="E179">
        <v>0</v>
      </c>
      <c r="F179">
        <v>17500</v>
      </c>
      <c r="G179">
        <v>0</v>
      </c>
      <c r="H179">
        <v>0</v>
      </c>
      <c r="I179">
        <v>0</v>
      </c>
      <c r="J179">
        <v>14050</v>
      </c>
      <c r="K179">
        <v>0</v>
      </c>
      <c r="L179">
        <v>0</v>
      </c>
      <c r="M179">
        <v>0</v>
      </c>
      <c r="N179">
        <v>0</v>
      </c>
      <c r="O179">
        <v>0</v>
      </c>
    </row>
    <row r="180" spans="1:15">
      <c r="A180">
        <v>6790</v>
      </c>
      <c r="B180" t="s">
        <v>166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17564.8</v>
      </c>
      <c r="K180">
        <v>0</v>
      </c>
      <c r="L180">
        <v>0</v>
      </c>
      <c r="M180">
        <v>0</v>
      </c>
      <c r="N180">
        <v>0</v>
      </c>
      <c r="O180">
        <v>0</v>
      </c>
    </row>
    <row r="181" spans="1:15">
      <c r="A181">
        <v>6800</v>
      </c>
      <c r="B181" t="s">
        <v>167</v>
      </c>
      <c r="C181">
        <v>0</v>
      </c>
      <c r="D181">
        <v>9907.81</v>
      </c>
      <c r="E181">
        <v>20111.97</v>
      </c>
      <c r="F181">
        <v>3298.11</v>
      </c>
      <c r="G181">
        <v>5877.09</v>
      </c>
      <c r="H181">
        <v>1424.8</v>
      </c>
      <c r="I181">
        <v>4565.55</v>
      </c>
      <c r="J181">
        <v>0</v>
      </c>
      <c r="K181">
        <v>2663.86</v>
      </c>
      <c r="L181">
        <v>9560.2199999999993</v>
      </c>
      <c r="M181">
        <v>0</v>
      </c>
      <c r="N181">
        <v>1693.96</v>
      </c>
      <c r="O181">
        <v>15490.36</v>
      </c>
    </row>
    <row r="182" spans="1:15">
      <c r="A182">
        <v>6801</v>
      </c>
      <c r="B182" t="s">
        <v>146</v>
      </c>
      <c r="C182">
        <v>0</v>
      </c>
      <c r="D182">
        <v>98009.4</v>
      </c>
      <c r="E182">
        <v>52283.6</v>
      </c>
      <c r="F182">
        <v>57684.4</v>
      </c>
      <c r="G182">
        <v>70553.2</v>
      </c>
      <c r="H182">
        <v>64156.4</v>
      </c>
      <c r="I182">
        <v>81356.5</v>
      </c>
      <c r="J182">
        <v>50318</v>
      </c>
      <c r="K182">
        <v>68962.399999999994</v>
      </c>
      <c r="L182">
        <v>67601</v>
      </c>
      <c r="M182">
        <v>53397.75</v>
      </c>
      <c r="N182">
        <v>73644.800000000003</v>
      </c>
      <c r="O182">
        <v>66734.399999999994</v>
      </c>
    </row>
    <row r="183" spans="1:15">
      <c r="A183">
        <v>6890</v>
      </c>
      <c r="B183" t="s">
        <v>168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1590</v>
      </c>
    </row>
    <row r="184" spans="1:15">
      <c r="A184">
        <v>6900</v>
      </c>
      <c r="B184" t="s">
        <v>169</v>
      </c>
      <c r="C184">
        <v>0</v>
      </c>
      <c r="D184">
        <v>11664.83</v>
      </c>
      <c r="E184">
        <v>6498.35</v>
      </c>
      <c r="F184">
        <v>10088.49</v>
      </c>
      <c r="G184">
        <v>16429.57</v>
      </c>
      <c r="H184">
        <v>6005.77</v>
      </c>
      <c r="I184">
        <v>10561.7</v>
      </c>
      <c r="J184">
        <v>12200.5</v>
      </c>
      <c r="K184">
        <v>13559.77</v>
      </c>
      <c r="L184">
        <v>9071.2999999999993</v>
      </c>
      <c r="M184">
        <v>15531.52</v>
      </c>
      <c r="N184">
        <v>6913.8</v>
      </c>
      <c r="O184">
        <v>11233.14</v>
      </c>
    </row>
    <row r="185" spans="1:15">
      <c r="A185">
        <v>6901</v>
      </c>
      <c r="B185" t="s">
        <v>170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</row>
    <row r="186" spans="1:15">
      <c r="A186">
        <v>6902</v>
      </c>
      <c r="B186" t="s">
        <v>171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</row>
    <row r="187" spans="1:15">
      <c r="A187">
        <v>6940</v>
      </c>
      <c r="B187" t="s">
        <v>172</v>
      </c>
      <c r="C187">
        <v>0</v>
      </c>
      <c r="D187">
        <v>201</v>
      </c>
      <c r="E187">
        <v>534</v>
      </c>
      <c r="F187">
        <v>4000</v>
      </c>
      <c r="G187">
        <v>0</v>
      </c>
      <c r="H187">
        <v>240</v>
      </c>
      <c r="I187">
        <v>4000</v>
      </c>
      <c r="J187">
        <v>0</v>
      </c>
      <c r="K187">
        <v>0</v>
      </c>
      <c r="L187">
        <v>0</v>
      </c>
      <c r="M187">
        <v>4800</v>
      </c>
      <c r="N187">
        <v>0</v>
      </c>
      <c r="O187">
        <v>4000</v>
      </c>
    </row>
    <row r="188" spans="1:15">
      <c r="A188">
        <v>7000</v>
      </c>
      <c r="B188" t="s">
        <v>173</v>
      </c>
      <c r="C188">
        <v>0</v>
      </c>
      <c r="D188">
        <v>4564.12</v>
      </c>
      <c r="E188">
        <v>3761.54</v>
      </c>
      <c r="F188">
        <v>6141.66</v>
      </c>
      <c r="G188">
        <v>1662.81</v>
      </c>
      <c r="H188">
        <v>708.86</v>
      </c>
      <c r="I188">
        <v>2385.38</v>
      </c>
      <c r="J188">
        <v>4205.3</v>
      </c>
      <c r="K188">
        <v>1360.66</v>
      </c>
      <c r="L188">
        <v>3806.71</v>
      </c>
      <c r="M188">
        <v>2466.86</v>
      </c>
      <c r="N188">
        <v>5695.77</v>
      </c>
      <c r="O188">
        <v>5317.03</v>
      </c>
    </row>
    <row r="189" spans="1:15">
      <c r="A189">
        <v>7010</v>
      </c>
      <c r="B189" t="s">
        <v>174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</row>
    <row r="190" spans="1:15">
      <c r="A190">
        <v>7014</v>
      </c>
      <c r="B190" t="s">
        <v>175</v>
      </c>
      <c r="C190">
        <v>0</v>
      </c>
      <c r="D190">
        <v>1176.5</v>
      </c>
      <c r="E190">
        <v>1945.5</v>
      </c>
      <c r="F190">
        <v>900.5</v>
      </c>
      <c r="G190">
        <v>1226.5</v>
      </c>
      <c r="H190">
        <v>1643</v>
      </c>
      <c r="I190">
        <v>3261</v>
      </c>
      <c r="J190">
        <v>1168</v>
      </c>
      <c r="K190">
        <v>2658</v>
      </c>
      <c r="L190">
        <v>2505</v>
      </c>
      <c r="M190">
        <v>1871.34</v>
      </c>
      <c r="N190">
        <v>1915.5</v>
      </c>
      <c r="O190">
        <v>1840</v>
      </c>
    </row>
    <row r="191" spans="1:15">
      <c r="A191">
        <v>7040</v>
      </c>
      <c r="B191" t="s">
        <v>176</v>
      </c>
      <c r="C191">
        <v>0</v>
      </c>
      <c r="D191">
        <v>75.2</v>
      </c>
      <c r="E191">
        <v>20357.2</v>
      </c>
      <c r="F191">
        <v>19564.400000000001</v>
      </c>
      <c r="G191">
        <v>12698</v>
      </c>
      <c r="H191">
        <v>5249.2</v>
      </c>
      <c r="I191">
        <v>100.88</v>
      </c>
      <c r="J191">
        <v>2100</v>
      </c>
      <c r="K191">
        <v>3420.16</v>
      </c>
      <c r="L191">
        <v>510.4</v>
      </c>
      <c r="M191">
        <v>0</v>
      </c>
      <c r="N191">
        <v>3270.96</v>
      </c>
      <c r="O191">
        <v>740</v>
      </c>
    </row>
    <row r="192" spans="1:15">
      <c r="A192">
        <v>7050</v>
      </c>
      <c r="B192" t="s">
        <v>177</v>
      </c>
      <c r="C192">
        <v>0</v>
      </c>
      <c r="D192">
        <v>1577.2</v>
      </c>
      <c r="E192">
        <v>1320.8</v>
      </c>
      <c r="F192">
        <v>2014</v>
      </c>
      <c r="G192">
        <v>1919.2</v>
      </c>
      <c r="H192">
        <v>1190.4000000000001</v>
      </c>
      <c r="I192">
        <v>1875.2</v>
      </c>
      <c r="J192">
        <v>2587.1999999999998</v>
      </c>
      <c r="K192">
        <v>662.4</v>
      </c>
      <c r="L192">
        <v>2676.8</v>
      </c>
      <c r="M192">
        <v>1677.6</v>
      </c>
      <c r="N192">
        <v>2178.4</v>
      </c>
      <c r="O192">
        <v>2089.6</v>
      </c>
    </row>
    <row r="193" spans="1:15">
      <c r="A193">
        <v>7100</v>
      </c>
      <c r="B193" t="s">
        <v>178</v>
      </c>
      <c r="C193">
        <v>0</v>
      </c>
      <c r="D193">
        <v>8710.5</v>
      </c>
      <c r="E193">
        <v>3248</v>
      </c>
      <c r="F193">
        <v>3843</v>
      </c>
      <c r="G193">
        <v>3283</v>
      </c>
      <c r="H193">
        <v>1298.5</v>
      </c>
      <c r="I193">
        <v>245</v>
      </c>
      <c r="J193">
        <v>4025</v>
      </c>
      <c r="K193">
        <v>0</v>
      </c>
      <c r="L193">
        <v>2170</v>
      </c>
      <c r="M193">
        <v>5572</v>
      </c>
      <c r="N193">
        <v>4998</v>
      </c>
      <c r="O193">
        <v>10927</v>
      </c>
    </row>
    <row r="194" spans="1:15">
      <c r="A194">
        <v>7140</v>
      </c>
      <c r="B194" t="s">
        <v>179</v>
      </c>
      <c r="C194">
        <v>0</v>
      </c>
      <c r="D194">
        <v>14091.57</v>
      </c>
      <c r="E194">
        <v>7180.55</v>
      </c>
      <c r="F194">
        <v>5002.3100000000004</v>
      </c>
      <c r="G194">
        <v>501.85</v>
      </c>
      <c r="H194">
        <v>3443.33</v>
      </c>
      <c r="I194">
        <v>33.33</v>
      </c>
      <c r="J194">
        <v>1896.3</v>
      </c>
      <c r="K194">
        <v>2327.8200000000002</v>
      </c>
      <c r="L194">
        <v>13355.56</v>
      </c>
      <c r="M194">
        <v>16975.93</v>
      </c>
      <c r="N194">
        <v>22407.86</v>
      </c>
      <c r="O194">
        <v>13402.25</v>
      </c>
    </row>
    <row r="195" spans="1:15">
      <c r="A195">
        <v>7145</v>
      </c>
      <c r="B195" t="s">
        <v>180</v>
      </c>
      <c r="C195">
        <v>0</v>
      </c>
      <c r="D195">
        <v>0</v>
      </c>
      <c r="E195">
        <v>19792.82</v>
      </c>
      <c r="F195">
        <v>8684.41</v>
      </c>
      <c r="G195">
        <v>2800.93</v>
      </c>
      <c r="H195">
        <v>1824.07</v>
      </c>
      <c r="I195">
        <v>0</v>
      </c>
      <c r="J195">
        <v>0</v>
      </c>
      <c r="K195">
        <v>0</v>
      </c>
      <c r="L195">
        <v>0</v>
      </c>
      <c r="M195">
        <v>1166.67</v>
      </c>
      <c r="N195">
        <v>6164.81</v>
      </c>
      <c r="O195">
        <v>1339.28</v>
      </c>
    </row>
    <row r="196" spans="1:15">
      <c r="A196">
        <v>7150</v>
      </c>
      <c r="B196" t="s">
        <v>181</v>
      </c>
      <c r="C196">
        <v>0</v>
      </c>
      <c r="D196">
        <v>3588</v>
      </c>
      <c r="E196">
        <v>3816</v>
      </c>
      <c r="F196">
        <v>2416</v>
      </c>
      <c r="G196">
        <v>1512</v>
      </c>
      <c r="H196">
        <v>1512</v>
      </c>
      <c r="I196">
        <v>0</v>
      </c>
      <c r="J196">
        <v>1268</v>
      </c>
      <c r="K196">
        <v>0</v>
      </c>
      <c r="L196">
        <v>16002</v>
      </c>
      <c r="M196">
        <v>7560</v>
      </c>
      <c r="N196">
        <v>4457</v>
      </c>
      <c r="O196">
        <v>5544</v>
      </c>
    </row>
    <row r="197" spans="1:15">
      <c r="A197">
        <v>7320</v>
      </c>
      <c r="B197" t="s">
        <v>182</v>
      </c>
      <c r="C197">
        <v>0</v>
      </c>
      <c r="D197">
        <v>0</v>
      </c>
      <c r="E197">
        <v>0</v>
      </c>
      <c r="F197">
        <v>1500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</row>
    <row r="198" spans="1:15">
      <c r="A198">
        <v>7321</v>
      </c>
      <c r="B198" t="s">
        <v>183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8750</v>
      </c>
      <c r="J198">
        <v>0</v>
      </c>
      <c r="K198">
        <v>0</v>
      </c>
      <c r="L198">
        <v>8853</v>
      </c>
      <c r="M198">
        <v>8750</v>
      </c>
      <c r="N198">
        <v>2798.4</v>
      </c>
      <c r="O198">
        <v>10800</v>
      </c>
    </row>
    <row r="199" spans="1:15">
      <c r="A199">
        <v>7323</v>
      </c>
      <c r="B199" t="s">
        <v>184</v>
      </c>
      <c r="C199">
        <v>0</v>
      </c>
      <c r="D199">
        <v>20390</v>
      </c>
      <c r="E199">
        <v>545.20000000000005</v>
      </c>
      <c r="F199">
        <v>16781.2</v>
      </c>
      <c r="G199">
        <v>23701.200000000001</v>
      </c>
      <c r="H199">
        <v>7512.6</v>
      </c>
      <c r="I199">
        <v>0</v>
      </c>
      <c r="J199">
        <v>0</v>
      </c>
      <c r="K199">
        <v>0</v>
      </c>
      <c r="L199">
        <v>7500</v>
      </c>
      <c r="M199">
        <v>3468</v>
      </c>
      <c r="N199">
        <v>0</v>
      </c>
      <c r="O199">
        <v>1192.4000000000001</v>
      </c>
    </row>
    <row r="200" spans="1:15">
      <c r="A200">
        <v>7350</v>
      </c>
      <c r="B200" t="s">
        <v>185</v>
      </c>
      <c r="C200">
        <v>0</v>
      </c>
      <c r="D200">
        <v>741</v>
      </c>
      <c r="E200">
        <v>738</v>
      </c>
      <c r="F200">
        <v>1537</v>
      </c>
      <c r="G200">
        <v>330</v>
      </c>
      <c r="H200">
        <v>0</v>
      </c>
      <c r="I200">
        <v>1328</v>
      </c>
      <c r="J200">
        <v>1239</v>
      </c>
      <c r="K200">
        <v>0</v>
      </c>
      <c r="L200">
        <v>975</v>
      </c>
      <c r="M200">
        <v>1264</v>
      </c>
      <c r="N200">
        <v>3418</v>
      </c>
      <c r="O200">
        <v>4807</v>
      </c>
    </row>
    <row r="201" spans="1:15">
      <c r="A201">
        <v>7360</v>
      </c>
      <c r="B201" t="s">
        <v>186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722</v>
      </c>
      <c r="O201">
        <v>0</v>
      </c>
    </row>
    <row r="202" spans="1:15">
      <c r="A202">
        <v>7400</v>
      </c>
      <c r="B202" t="s">
        <v>187</v>
      </c>
      <c r="C202">
        <v>0</v>
      </c>
      <c r="D202">
        <v>600</v>
      </c>
      <c r="E202">
        <v>0</v>
      </c>
      <c r="F202">
        <v>6800</v>
      </c>
      <c r="G202">
        <v>95298.2</v>
      </c>
      <c r="H202">
        <v>0</v>
      </c>
      <c r="I202">
        <v>0</v>
      </c>
      <c r="J202">
        <v>1950</v>
      </c>
      <c r="K202">
        <v>0</v>
      </c>
      <c r="L202">
        <v>0</v>
      </c>
      <c r="M202">
        <v>0</v>
      </c>
      <c r="N202">
        <v>0</v>
      </c>
      <c r="O202">
        <v>0</v>
      </c>
    </row>
    <row r="203" spans="1:15">
      <c r="A203">
        <v>7415</v>
      </c>
      <c r="B203" t="s">
        <v>188</v>
      </c>
      <c r="C203">
        <v>0</v>
      </c>
      <c r="D203">
        <v>2163.7399999999998</v>
      </c>
      <c r="E203">
        <v>833.74</v>
      </c>
      <c r="F203">
        <v>3763.74</v>
      </c>
      <c r="G203">
        <v>833.74</v>
      </c>
      <c r="H203">
        <v>-1772.79</v>
      </c>
      <c r="I203">
        <v>1072.58</v>
      </c>
      <c r="J203">
        <v>224.58</v>
      </c>
      <c r="K203">
        <v>2703.58</v>
      </c>
      <c r="L203">
        <v>4438.74</v>
      </c>
      <c r="M203">
        <v>224.58</v>
      </c>
      <c r="N203">
        <v>120</v>
      </c>
      <c r="O203">
        <v>1764.58</v>
      </c>
    </row>
    <row r="204" spans="1:15">
      <c r="A204">
        <v>7416</v>
      </c>
      <c r="B204" t="s">
        <v>189</v>
      </c>
      <c r="C204">
        <v>0</v>
      </c>
      <c r="D204">
        <v>6105.66</v>
      </c>
      <c r="E204">
        <v>3662.26</v>
      </c>
      <c r="F204">
        <v>358.26</v>
      </c>
      <c r="G204">
        <v>358.26</v>
      </c>
      <c r="H204">
        <v>358.26</v>
      </c>
      <c r="I204">
        <v>358.26</v>
      </c>
      <c r="J204">
        <v>358.26</v>
      </c>
      <c r="K204">
        <v>358.26</v>
      </c>
      <c r="L204">
        <v>358.26</v>
      </c>
      <c r="M204">
        <v>1928.66</v>
      </c>
      <c r="N204">
        <v>384</v>
      </c>
      <c r="O204">
        <v>384</v>
      </c>
    </row>
    <row r="205" spans="1:15">
      <c r="A205">
        <v>7420</v>
      </c>
      <c r="B205" t="s">
        <v>190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</row>
    <row r="206" spans="1:15">
      <c r="A206">
        <v>7430</v>
      </c>
      <c r="B206" t="s">
        <v>191</v>
      </c>
      <c r="C206">
        <v>0</v>
      </c>
      <c r="D206">
        <v>0</v>
      </c>
      <c r="E206">
        <v>0</v>
      </c>
      <c r="F206">
        <v>579.9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</row>
    <row r="207" spans="1:15">
      <c r="A207">
        <v>7500</v>
      </c>
      <c r="B207" t="s">
        <v>192</v>
      </c>
      <c r="C207">
        <v>0</v>
      </c>
      <c r="D207">
        <v>12712.16</v>
      </c>
      <c r="E207">
        <v>12712.16</v>
      </c>
      <c r="F207">
        <v>280911</v>
      </c>
      <c r="G207">
        <v>0</v>
      </c>
      <c r="H207">
        <v>0</v>
      </c>
      <c r="I207">
        <v>5042</v>
      </c>
      <c r="J207">
        <v>1684.37</v>
      </c>
      <c r="K207">
        <v>1684.37</v>
      </c>
      <c r="L207">
        <v>1684.37</v>
      </c>
      <c r="M207">
        <v>1684.37</v>
      </c>
      <c r="N207">
        <v>1684.37</v>
      </c>
      <c r="O207">
        <v>1684.37</v>
      </c>
    </row>
    <row r="208" spans="1:15">
      <c r="A208">
        <v>7501</v>
      </c>
      <c r="B208" t="s">
        <v>193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</row>
    <row r="209" spans="1:15">
      <c r="A209">
        <v>7550</v>
      </c>
      <c r="B209" t="s">
        <v>194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563</v>
      </c>
      <c r="K209">
        <v>0</v>
      </c>
      <c r="L209">
        <v>0</v>
      </c>
      <c r="M209">
        <v>563</v>
      </c>
      <c r="N209">
        <v>0</v>
      </c>
      <c r="O209">
        <v>0</v>
      </c>
    </row>
    <row r="210" spans="1:15">
      <c r="A210">
        <v>7770</v>
      </c>
      <c r="B210" t="s">
        <v>195</v>
      </c>
      <c r="C210">
        <v>0</v>
      </c>
      <c r="D210">
        <v>1553.29</v>
      </c>
      <c r="E210">
        <v>980.5</v>
      </c>
      <c r="F210">
        <v>20513.25</v>
      </c>
      <c r="G210">
        <v>1799.76</v>
      </c>
      <c r="H210">
        <v>1295.75</v>
      </c>
      <c r="I210">
        <v>27548</v>
      </c>
      <c r="J210">
        <v>740.75</v>
      </c>
      <c r="K210">
        <v>1171.5</v>
      </c>
      <c r="L210">
        <v>1036.25</v>
      </c>
      <c r="M210">
        <v>974</v>
      </c>
      <c r="N210">
        <v>1140.5</v>
      </c>
      <c r="O210">
        <v>1078</v>
      </c>
    </row>
    <row r="211" spans="1:15">
      <c r="A211">
        <v>7790</v>
      </c>
      <c r="B211" t="s">
        <v>196</v>
      </c>
      <c r="C211">
        <v>0</v>
      </c>
      <c r="D211">
        <v>2574.98</v>
      </c>
      <c r="E211">
        <v>12417.8</v>
      </c>
      <c r="F211">
        <v>50826.25</v>
      </c>
      <c r="G211">
        <v>19900</v>
      </c>
      <c r="H211">
        <v>17935</v>
      </c>
      <c r="I211">
        <v>13562.2</v>
      </c>
      <c r="J211">
        <v>5650</v>
      </c>
      <c r="K211">
        <v>6918.51</v>
      </c>
      <c r="L211">
        <v>19138.77</v>
      </c>
      <c r="M211">
        <v>1131</v>
      </c>
      <c r="N211">
        <v>12775</v>
      </c>
      <c r="O211">
        <v>5623.5</v>
      </c>
    </row>
    <row r="212" spans="1:15">
      <c r="A212">
        <v>7795</v>
      </c>
      <c r="B212" t="s">
        <v>197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3384</v>
      </c>
    </row>
    <row r="213" spans="1:15">
      <c r="A213">
        <v>7799</v>
      </c>
      <c r="B213" t="s">
        <v>198</v>
      </c>
      <c r="C213">
        <v>0</v>
      </c>
      <c r="D213">
        <v>-5.5</v>
      </c>
      <c r="E213">
        <v>-7.74</v>
      </c>
      <c r="F213">
        <v>-5.98</v>
      </c>
      <c r="G213">
        <v>-7.48</v>
      </c>
      <c r="H213">
        <v>-10.99</v>
      </c>
      <c r="I213">
        <v>-3.39</v>
      </c>
      <c r="J213">
        <v>-3.87</v>
      </c>
      <c r="K213">
        <v>-9.1199999999999992</v>
      </c>
      <c r="L213">
        <v>-2.99</v>
      </c>
      <c r="M213">
        <v>-2.82</v>
      </c>
      <c r="N213">
        <v>-7</v>
      </c>
      <c r="O213">
        <v>-4.25</v>
      </c>
    </row>
    <row r="214" spans="1:15">
      <c r="A214">
        <v>7800</v>
      </c>
      <c r="B214" t="s">
        <v>199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103565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</row>
    <row r="215" spans="1:15">
      <c r="A215">
        <v>7825</v>
      </c>
      <c r="B215" t="s">
        <v>200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-9393.34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</row>
    <row r="216" spans="1:15">
      <c r="A216">
        <v>7830</v>
      </c>
      <c r="B216" t="s">
        <v>201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47670.400000000001</v>
      </c>
      <c r="L216">
        <v>0</v>
      </c>
      <c r="M216">
        <v>0</v>
      </c>
      <c r="N216">
        <v>0</v>
      </c>
      <c r="O216">
        <v>0</v>
      </c>
    </row>
    <row r="217" spans="1:15">
      <c r="A217">
        <v>7839</v>
      </c>
      <c r="B217" t="s">
        <v>202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</row>
    <row r="218" spans="1:15">
      <c r="A218">
        <v>8050</v>
      </c>
      <c r="B218" t="s">
        <v>203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-31435</v>
      </c>
      <c r="N218">
        <v>-151402</v>
      </c>
      <c r="O218">
        <v>0</v>
      </c>
    </row>
    <row r="219" spans="1:15">
      <c r="A219">
        <v>8051</v>
      </c>
      <c r="B219" t="s">
        <v>204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-19153.8</v>
      </c>
    </row>
    <row r="220" spans="1:15">
      <c r="A220">
        <v>8052</v>
      </c>
      <c r="B220" t="s">
        <v>205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</row>
    <row r="221" spans="1:15">
      <c r="A221">
        <v>8060</v>
      </c>
      <c r="B221" t="s">
        <v>206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-6241.99</v>
      </c>
      <c r="I221">
        <v>0</v>
      </c>
      <c r="J221">
        <v>0</v>
      </c>
      <c r="K221">
        <v>-3444.18</v>
      </c>
      <c r="L221">
        <v>-21.85</v>
      </c>
      <c r="M221">
        <v>0</v>
      </c>
      <c r="N221">
        <v>0</v>
      </c>
      <c r="O221">
        <v>-77.7</v>
      </c>
    </row>
    <row r="222" spans="1:15">
      <c r="A222">
        <v>8078</v>
      </c>
      <c r="B222" t="s">
        <v>207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</row>
    <row r="223" spans="1:15">
      <c r="A223">
        <v>8135</v>
      </c>
      <c r="B223" t="s">
        <v>208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</row>
    <row r="224" spans="1:15">
      <c r="A224">
        <v>8150</v>
      </c>
      <c r="B224" t="s">
        <v>209</v>
      </c>
      <c r="C224">
        <v>0</v>
      </c>
      <c r="D224">
        <v>0</v>
      </c>
      <c r="E224">
        <v>218.14</v>
      </c>
      <c r="F224">
        <v>261.82</v>
      </c>
      <c r="G224">
        <v>140.22999999999999</v>
      </c>
      <c r="H224">
        <v>2449.75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3255</v>
      </c>
      <c r="O224">
        <v>194.11</v>
      </c>
    </row>
    <row r="225" spans="1:15">
      <c r="A225">
        <v>8151</v>
      </c>
      <c r="B225" t="s">
        <v>210</v>
      </c>
      <c r="C225">
        <v>0</v>
      </c>
      <c r="D225">
        <v>5294.5</v>
      </c>
      <c r="E225">
        <v>4013.01</v>
      </c>
      <c r="F225">
        <v>27085.97</v>
      </c>
      <c r="G225">
        <v>3700.89</v>
      </c>
      <c r="H225">
        <v>3221.92</v>
      </c>
      <c r="I225">
        <v>33254</v>
      </c>
      <c r="J225">
        <v>3150</v>
      </c>
      <c r="K225">
        <v>3582.48</v>
      </c>
      <c r="L225">
        <v>75392</v>
      </c>
      <c r="M225">
        <v>3150</v>
      </c>
      <c r="N225">
        <v>0</v>
      </c>
      <c r="O225">
        <v>38731</v>
      </c>
    </row>
    <row r="226" spans="1:15">
      <c r="A226">
        <v>8153</v>
      </c>
      <c r="B226" t="s">
        <v>211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</row>
    <row r="227" spans="1:15">
      <c r="A227">
        <v>8160</v>
      </c>
      <c r="B227" t="s">
        <v>212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2214.91</v>
      </c>
      <c r="I227">
        <v>757.43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</row>
    <row r="228" spans="1:15">
      <c r="A228">
        <v>8170</v>
      </c>
      <c r="B228" t="s">
        <v>213</v>
      </c>
      <c r="C228">
        <v>0</v>
      </c>
      <c r="D228">
        <v>0</v>
      </c>
      <c r="E228">
        <v>50</v>
      </c>
      <c r="F228">
        <v>50</v>
      </c>
      <c r="G228">
        <v>0</v>
      </c>
      <c r="H228">
        <v>50</v>
      </c>
      <c r="I228">
        <v>50</v>
      </c>
      <c r="J228">
        <v>50</v>
      </c>
      <c r="K228">
        <v>0</v>
      </c>
      <c r="L228">
        <v>50</v>
      </c>
      <c r="M228">
        <v>0</v>
      </c>
      <c r="N228">
        <v>50</v>
      </c>
      <c r="O228">
        <v>50</v>
      </c>
    </row>
    <row r="229" spans="1:15">
      <c r="A229">
        <v>8180</v>
      </c>
      <c r="B229" t="s">
        <v>214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3687.5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Olav Hove</dc:creator>
  <cp:lastModifiedBy>Olav Hove</cp:lastModifiedBy>
  <dcterms:created xsi:type="dcterms:W3CDTF">2010-03-23T07:57:22Z</dcterms:created>
  <dcterms:modified xsi:type="dcterms:W3CDTF">2011-09-14T13:07:40Z</dcterms:modified>
</cp:coreProperties>
</file>